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106"/>
  <workbookPr/>
  <mc:AlternateContent xmlns:mc="http://schemas.openxmlformats.org/markup-compatibility/2006">
    <mc:Choice Requires="x15">
      <x15ac:absPath xmlns:x15ac="http://schemas.microsoft.com/office/spreadsheetml/2010/11/ac" url="/Users/ireneflores/Documents/CIEN - CONTRALORIA/II FASE DE OFICIALIZACIÓN/INCORPORACIÓN DE RECTIFICACIONES DE ENTIDADES PÚBLCIAS/"/>
    </mc:Choice>
  </mc:AlternateContent>
  <bookViews>
    <workbookView xWindow="0" yWindow="460" windowWidth="16000" windowHeight="10880" firstSheet="15" activeTab="17"/>
  </bookViews>
  <sheets>
    <sheet name="CLASE Y FUENTE" sheetId="1" r:id="rId1"/>
    <sheet name="SECCION Y CLASE" sheetId="2" r:id="rId2"/>
    <sheet name="E. TIPO DE GASTO" sheetId="6" r:id="rId3"/>
    <sheet name="E FUNCION Y FINALIDAD" sheetId="9" r:id="rId4"/>
    <sheet name="IN EJEC.POR CLASE VIGEN Y DEV." sheetId="10" r:id="rId5"/>
    <sheet name="E POR FUENTE VIGEN Y DEV." sheetId="11" r:id="rId6"/>
    <sheet name="E. PRES.CLASE VIGENTE DEVENGADO" sheetId="12" r:id="rId7"/>
    <sheet name="Ejecucion del pre seccion y cla" sheetId="13" r:id="rId8"/>
    <sheet name="Ejecucion por clase y fuente" sheetId="14" r:id="rId9"/>
    <sheet name="EJ. PRES. POR RUBRO" sheetId="15" r:id="rId10"/>
    <sheet name="EJE. PRES EGR." sheetId="16" r:id="rId11"/>
    <sheet name="EJ.PRE. GRUPO Y TIPO DE GASTO" sheetId="17" r:id="rId12"/>
    <sheet name="EJ PRES FUENTE Y TIPO" sheetId="18" r:id="rId13"/>
    <sheet name="REGION Y TIPO DE GASTO" sheetId="19" r:id="rId14"/>
    <sheet name="EJ PRE. FUNCION Y FINALIDAD" sheetId="20" r:id="rId15"/>
    <sheet name="RENGLON INVERSION Y DEUDA" sheetId="21" r:id="rId16"/>
    <sheet name="Ejecución Presupuestaria" sheetId="5" r:id="rId17"/>
    <sheet name="ER Comparativo" sheetId="22" r:id="rId18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9" i="5" l="1"/>
  <c r="F39" i="5"/>
  <c r="E39" i="5"/>
  <c r="D39" i="5"/>
  <c r="C39" i="5"/>
  <c r="G26" i="5"/>
  <c r="F26" i="5"/>
  <c r="E26" i="5"/>
  <c r="D26" i="5"/>
  <c r="C26" i="5"/>
  <c r="H12" i="22"/>
  <c r="H16" i="22"/>
  <c r="G16" i="22"/>
  <c r="I16" i="22"/>
  <c r="H25" i="22"/>
  <c r="G25" i="22"/>
  <c r="I25" i="22"/>
  <c r="H28" i="22"/>
  <c r="G28" i="22"/>
  <c r="I28" i="22"/>
  <c r="H32" i="22"/>
  <c r="G32" i="22"/>
  <c r="I32" i="22"/>
  <c r="H38" i="22"/>
  <c r="G38" i="22"/>
  <c r="I38" i="22"/>
  <c r="H42" i="22"/>
  <c r="G42" i="22"/>
  <c r="I42" i="22"/>
  <c r="H45" i="22"/>
  <c r="H52" i="22"/>
  <c r="H58" i="22"/>
  <c r="G58" i="22"/>
  <c r="I58" i="22"/>
  <c r="H65" i="22"/>
  <c r="G65" i="22"/>
  <c r="I65" i="22"/>
  <c r="H68" i="22"/>
  <c r="G68" i="22"/>
  <c r="I68" i="22"/>
  <c r="H72" i="22"/>
  <c r="G72" i="22"/>
  <c r="I72" i="22"/>
  <c r="G12" i="22"/>
  <c r="G11" i="22"/>
  <c r="G45" i="22"/>
  <c r="G44" i="22"/>
  <c r="G52" i="22"/>
  <c r="G63" i="22"/>
  <c r="G51" i="22"/>
  <c r="G50" i="22"/>
  <c r="F12" i="22"/>
  <c r="F16" i="22"/>
  <c r="F25" i="22"/>
  <c r="F28" i="22"/>
  <c r="F32" i="22"/>
  <c r="F38" i="22"/>
  <c r="F42" i="22"/>
  <c r="F11" i="22"/>
  <c r="F45" i="22"/>
  <c r="F44" i="22"/>
  <c r="F10" i="22"/>
  <c r="F52" i="22"/>
  <c r="F58" i="22"/>
  <c r="F65" i="22"/>
  <c r="F68" i="22"/>
  <c r="F72" i="22"/>
  <c r="F63" i="22"/>
  <c r="F51" i="22"/>
  <c r="F50" i="22"/>
  <c r="H63" i="22"/>
  <c r="I63" i="22"/>
  <c r="F76" i="22"/>
  <c r="G10" i="22"/>
  <c r="G76" i="22"/>
  <c r="I45" i="22"/>
  <c r="H44" i="22"/>
  <c r="I44" i="22"/>
  <c r="H11" i="22"/>
  <c r="I12" i="22"/>
  <c r="H51" i="22"/>
  <c r="I52" i="22"/>
  <c r="I51" i="22"/>
  <c r="H50" i="22"/>
  <c r="I50" i="22"/>
  <c r="H10" i="22"/>
  <c r="I11" i="22"/>
  <c r="I10" i="22"/>
  <c r="H76" i="22"/>
  <c r="I76" i="22"/>
</calcChain>
</file>

<file path=xl/comments1.xml><?xml version="1.0" encoding="utf-8"?>
<comments xmlns="http://schemas.openxmlformats.org/spreadsheetml/2006/main">
  <authors>
    <author>Usuario de Microsoft Office</author>
  </authors>
  <commentList>
    <comment ref="B14" authorId="0">
      <text>
        <r>
          <rPr>
            <b/>
            <sz val="10"/>
            <color indexed="81"/>
            <rFont val="Calibri"/>
          </rPr>
          <t>Usuario de Microsoft Office: ¿Incluye los aportes de los Codedes? ¿Hay instructivo?</t>
        </r>
        <r>
          <rPr>
            <sz val="10"/>
            <color indexed="81"/>
            <rFont val="Calibri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<sst xmlns="http://schemas.openxmlformats.org/spreadsheetml/2006/main" count="735" uniqueCount="410">
  <si>
    <t xml:space="preserve">Ingresos </t>
  </si>
  <si>
    <t>Corrientes</t>
  </si>
  <si>
    <t>Variación</t>
  </si>
  <si>
    <t>Venta de</t>
  </si>
  <si>
    <t>Activos</t>
  </si>
  <si>
    <t>Ingresos</t>
  </si>
  <si>
    <t>Colocaciones</t>
  </si>
  <si>
    <t>Internas</t>
  </si>
  <si>
    <t>Préstamos</t>
  </si>
  <si>
    <t>Externos</t>
  </si>
  <si>
    <t>Donaciones</t>
  </si>
  <si>
    <t>Externas</t>
  </si>
  <si>
    <t>TOTAL</t>
  </si>
  <si>
    <t>Diferencia</t>
  </si>
  <si>
    <t>Ingresos Tributarios</t>
  </si>
  <si>
    <t>Ingresos No Tributarios</t>
  </si>
  <si>
    <t>Contribuciones a la Seg y Prev. Soc.</t>
  </si>
  <si>
    <t>Venta de Bienes Servicios Adm. Púb.</t>
  </si>
  <si>
    <t>Rentas de la Propiedad</t>
  </si>
  <si>
    <t>Recursos Propios de Capital</t>
  </si>
  <si>
    <t>TOTAL DE INGRESOS</t>
  </si>
  <si>
    <t>Transferencias Corrientes</t>
  </si>
  <si>
    <t>Tributarios</t>
  </si>
  <si>
    <t>Ingresos No</t>
  </si>
  <si>
    <t>a la  Seg. Soc.</t>
  </si>
  <si>
    <t xml:space="preserve">Contribuciones </t>
  </si>
  <si>
    <t>Endeudamiento</t>
  </si>
  <si>
    <t>Otros</t>
  </si>
  <si>
    <t>Público Interno</t>
  </si>
  <si>
    <t>Público Externo</t>
  </si>
  <si>
    <t>Impuestos Directos</t>
  </si>
  <si>
    <t>Impuestos  Indirectos</t>
  </si>
  <si>
    <t xml:space="preserve">Derechos </t>
  </si>
  <si>
    <t>Tasas</t>
  </si>
  <si>
    <t>Otros ingresos no tributarios</t>
  </si>
  <si>
    <t>Venta de Servicios</t>
  </si>
  <si>
    <t>Intereses por mora</t>
  </si>
  <si>
    <t>Arrendamiento de Edificios, Equipos e Ins.</t>
  </si>
  <si>
    <t>ENTIDAD</t>
  </si>
  <si>
    <t>VIGENTE</t>
  </si>
  <si>
    <t>DEVENGADO</t>
  </si>
  <si>
    <t>Gastos de</t>
  </si>
  <si>
    <t>Administración</t>
  </si>
  <si>
    <t xml:space="preserve">Inversión </t>
  </si>
  <si>
    <t>Física</t>
  </si>
  <si>
    <t>Inversión</t>
  </si>
  <si>
    <t>Financiera</t>
  </si>
  <si>
    <t>Deuda</t>
  </si>
  <si>
    <t>Pública</t>
  </si>
  <si>
    <t>Relaciones Exteriores</t>
  </si>
  <si>
    <t>Educación</t>
  </si>
  <si>
    <t>Trabajo y Previsión Social</t>
  </si>
  <si>
    <t>Cultura y Deportes</t>
  </si>
  <si>
    <t>Gastos de Administración</t>
  </si>
  <si>
    <t>Gastos de Recursos Humanos</t>
  </si>
  <si>
    <t>Inversión Física</t>
  </si>
  <si>
    <t>Inversión Financiera</t>
  </si>
  <si>
    <t>Deuda Pública</t>
  </si>
  <si>
    <t>AÑO</t>
  </si>
  <si>
    <t>Transferencias de Capital</t>
  </si>
  <si>
    <t>FINALIDAD</t>
  </si>
  <si>
    <t xml:space="preserve">Administración </t>
  </si>
  <si>
    <t>Gubernamental</t>
  </si>
  <si>
    <t>Defensa y</t>
  </si>
  <si>
    <t>Seguridad</t>
  </si>
  <si>
    <t>Servicios</t>
  </si>
  <si>
    <t>Sociales</t>
  </si>
  <si>
    <t xml:space="preserve">Servicios </t>
  </si>
  <si>
    <t>Económicos</t>
  </si>
  <si>
    <t>Otros no</t>
  </si>
  <si>
    <t>Clasificables</t>
  </si>
  <si>
    <t>Legislativa</t>
  </si>
  <si>
    <t>Judicial</t>
  </si>
  <si>
    <t>Dirección Gubernamental</t>
  </si>
  <si>
    <t>Relaciones Interiores</t>
  </si>
  <si>
    <t>Administración Fiscal</t>
  </si>
  <si>
    <t>Auditoría y Control</t>
  </si>
  <si>
    <t>Servicios Generales</t>
  </si>
  <si>
    <t>Defensa</t>
  </si>
  <si>
    <t>Seguridad Interna</t>
  </si>
  <si>
    <t>Salud y Asistencia Social</t>
  </si>
  <si>
    <t>Ciencia y Tecnología</t>
  </si>
  <si>
    <t>Agua y Saneamiento</t>
  </si>
  <si>
    <t>Vivienda</t>
  </si>
  <si>
    <t>Desarrollo Urbano y Rural</t>
  </si>
  <si>
    <t>Medio Ambiente</t>
  </si>
  <si>
    <t>Minería e Hidrocarburos</t>
  </si>
  <si>
    <t>Energía</t>
  </si>
  <si>
    <t>Comunicaciones</t>
  </si>
  <si>
    <t>Transporte</t>
  </si>
  <si>
    <t>Industria y Comercio</t>
  </si>
  <si>
    <t>Turismo</t>
  </si>
  <si>
    <t>Agropecuario</t>
  </si>
  <si>
    <t>Financieras y Seguros</t>
  </si>
  <si>
    <t>Amortización de Deuda</t>
  </si>
  <si>
    <t>Otros Gastos</t>
  </si>
  <si>
    <t>%</t>
  </si>
  <si>
    <t>Disminución Otros Activos Financieros</t>
  </si>
  <si>
    <t>Endeudamiento Público Interno</t>
  </si>
  <si>
    <t>Ingresos Corrientes</t>
  </si>
  <si>
    <t>Ingresos Propios</t>
  </si>
  <si>
    <t>Colocaciones Internas</t>
  </si>
  <si>
    <t>Préstamos Externos</t>
  </si>
  <si>
    <t>Donaciones Externas</t>
  </si>
  <si>
    <t>Propios</t>
  </si>
  <si>
    <t>PRESUPUESTO</t>
  </si>
  <si>
    <t>ASIGNADO</t>
  </si>
  <si>
    <t>De empresas</t>
  </si>
  <si>
    <t>Sobre las personas naturales</t>
  </si>
  <si>
    <t>impuestos varios directos</t>
  </si>
  <si>
    <t>Impuestos Indirectos</t>
  </si>
  <si>
    <t>Arancel sobre las importaciones</t>
  </si>
  <si>
    <t>Sobre distribución de cemento</t>
  </si>
  <si>
    <t>I.V.A. de bienes y servicios</t>
  </si>
  <si>
    <t>I.V.A. de importaciones</t>
  </si>
  <si>
    <t>Sobre transporte y comunicaciones</t>
  </si>
  <si>
    <t>Derechos</t>
  </si>
  <si>
    <t>Derechos consulares y migratorios</t>
  </si>
  <si>
    <t>Sobre el transporte terrestre</t>
  </si>
  <si>
    <t>Sobre el transporte aéreo</t>
  </si>
  <si>
    <t>Arrendamiento de edificios, equipos e instalaciones</t>
  </si>
  <si>
    <t>De edificios y viviendas</t>
  </si>
  <si>
    <t>De instalaciones aèreas</t>
  </si>
  <si>
    <t>Multas</t>
  </si>
  <si>
    <t>Otras multas</t>
  </si>
  <si>
    <t>Originadas en ingresos no tributarios</t>
  </si>
  <si>
    <t>Otros intereses por mora</t>
  </si>
  <si>
    <t>Ganancias en operaciones cambiarias</t>
  </si>
  <si>
    <t>Total</t>
  </si>
  <si>
    <t>de Capital</t>
  </si>
  <si>
    <t>Región I Metropolitana</t>
  </si>
  <si>
    <t>Región II Norte</t>
  </si>
  <si>
    <t>Región III Nororiente</t>
  </si>
  <si>
    <t>Región IV Suroriente</t>
  </si>
  <si>
    <t>Región V Central</t>
  </si>
  <si>
    <t>Región VI Suroccidente</t>
  </si>
  <si>
    <t>Región VII Noroccidente</t>
  </si>
  <si>
    <t>Región VIII Petén</t>
  </si>
  <si>
    <t>Multiregional</t>
  </si>
  <si>
    <t>Servicios en el Exterior</t>
  </si>
  <si>
    <t>Gastos en</t>
  </si>
  <si>
    <t>Recurso Humano</t>
  </si>
  <si>
    <t xml:space="preserve">Transferencias </t>
  </si>
  <si>
    <t>Otras Actividades de Administración</t>
  </si>
  <si>
    <t>Otras Actividades de Servicios Sociales</t>
  </si>
  <si>
    <t>Agropecuaria</t>
  </si>
  <si>
    <t>Otras Actividades de Servicios Económicos</t>
  </si>
  <si>
    <t>Intereses, Comisiones y Otros Gastos</t>
  </si>
  <si>
    <t>APROBADO</t>
  </si>
  <si>
    <t>INICIAL</t>
  </si>
  <si>
    <t>MODIFICACIONES</t>
  </si>
  <si>
    <t>COMPROMETIDO</t>
  </si>
  <si>
    <t>PAGADO</t>
  </si>
  <si>
    <t>GASTOS DE FUNCIONAMIENTO</t>
  </si>
  <si>
    <t>Energía eléctrica</t>
  </si>
  <si>
    <t>Agua</t>
  </si>
  <si>
    <t>Mantenimiento y reparación de medios de transporte</t>
  </si>
  <si>
    <t>Otros servicios no personales</t>
  </si>
  <si>
    <t>Alimentos para personas</t>
  </si>
  <si>
    <t>Productos medicinales y farmacéuticos</t>
  </si>
  <si>
    <t>TOTAL     10</t>
  </si>
  <si>
    <t>TOTAL     20</t>
  </si>
  <si>
    <t>Gastos de Funcionamiento</t>
  </si>
  <si>
    <t>TOTAL     30</t>
  </si>
  <si>
    <t>Ingresos de Operación</t>
  </si>
  <si>
    <t>Disminución de Otros Activos Financieros</t>
  </si>
  <si>
    <t>Venta de Bienes</t>
  </si>
  <si>
    <t>Tranferencias</t>
  </si>
  <si>
    <t>Intereses</t>
  </si>
  <si>
    <t>Contribuciones por Mejoras</t>
  </si>
  <si>
    <t>Inrteres por Mora</t>
  </si>
  <si>
    <t>Otros Ingresos no Tributarios</t>
  </si>
  <si>
    <t>Aportes para Previsión Social</t>
  </si>
  <si>
    <t>Aportes para Seguros Sociales</t>
  </si>
  <si>
    <t>Arrendamiento de Tierras y Terrenos</t>
  </si>
  <si>
    <t>Otras Rentas de la Propiedad</t>
  </si>
  <si>
    <t>Del Sector Privado</t>
  </si>
  <si>
    <t>Del  Sector Público</t>
  </si>
  <si>
    <t>Donaciones Corrientes</t>
  </si>
  <si>
    <t>Disminución de Disponibilidades</t>
  </si>
  <si>
    <t>Del Sector Externo</t>
  </si>
  <si>
    <t>*CLASE</t>
  </si>
  <si>
    <t>( EN MILLONES DE QUETZALES )</t>
  </si>
  <si>
    <t>Venta de Activos</t>
  </si>
  <si>
    <t>Donaciones Internas</t>
  </si>
  <si>
    <t>( EN  QUETZALES )</t>
  </si>
  <si>
    <t>(  EN QUETZALES )</t>
  </si>
  <si>
    <t>de Serv. Adm. Púb.</t>
  </si>
  <si>
    <t>Ingresos de</t>
  </si>
  <si>
    <t>Operación</t>
  </si>
  <si>
    <t>( EN QUETZALES )</t>
  </si>
  <si>
    <t>Venta  de Bienes Servicios Adm. Púb.</t>
  </si>
  <si>
    <t>Contribuciones a la Seg.  Y  Prev. Soc.</t>
  </si>
  <si>
    <t>POR CLASE Y FUENTE DE FINANCIAMIENTO</t>
  </si>
  <si>
    <t>POR TIPO DE GASTO</t>
  </si>
  <si>
    <t xml:space="preserve"> VIGENTE Y DEVENGADO</t>
  </si>
  <si>
    <t>POR RUBRO</t>
  </si>
  <si>
    <t>POR GRUPO DE GASTO</t>
  </si>
  <si>
    <t>Servicios Personales</t>
  </si>
  <si>
    <t>Servicios No Personales</t>
  </si>
  <si>
    <t>Materiales y Suministros</t>
  </si>
  <si>
    <t xml:space="preserve">Gastos en </t>
  </si>
  <si>
    <t>Propiedad, Planta, Equipo e Intangible</t>
  </si>
  <si>
    <t>POR GRUPO Y TIPO DE  GASTO</t>
  </si>
  <si>
    <t>Servicios Adm. Púb.</t>
  </si>
  <si>
    <t>Otras Actividades de Servicios</t>
  </si>
  <si>
    <t>Intereses, Comisiones  y Otros G.</t>
  </si>
  <si>
    <t>Contribuciones a la Seg. y Prev. Soc.</t>
  </si>
  <si>
    <t>Venta de Bienes y Servicios Admón. Púb.</t>
  </si>
  <si>
    <t>Venta de Bienes Servicios Administración Pública</t>
  </si>
  <si>
    <t>POR FUENTE DE FINANCIAMIENTO Y TIPO DE GASTO</t>
  </si>
  <si>
    <t>Transferencias de</t>
  </si>
  <si>
    <t>Capital</t>
  </si>
  <si>
    <t>Intereses de la deuda interna a largo plazo</t>
  </si>
  <si>
    <t>Comisiones y otros gastos de la deuda interna a largo plazo</t>
  </si>
  <si>
    <t>Amortización de deficiencias netas del Banco de Guatemala</t>
  </si>
  <si>
    <t>Intereses de la deuda externa a largo plazo</t>
  </si>
  <si>
    <t>Intereses por préstamos del sector externo</t>
  </si>
  <si>
    <t>Comisiones y gastos por préstamos del sector externo</t>
  </si>
  <si>
    <t>( EN QUETZALES)</t>
  </si>
  <si>
    <t>Otras Actividades de Admón.</t>
  </si>
  <si>
    <t>Activos Financieros</t>
  </si>
  <si>
    <t>Asignaciones Globales</t>
  </si>
  <si>
    <t>Servicios de la  Deuda Púb. y Amort. de Otros Pasivos</t>
  </si>
  <si>
    <t>Serv. de la  Deuda Púb. y Amort. de Otros Pas.</t>
  </si>
  <si>
    <t>TOTAL 112</t>
  </si>
  <si>
    <t>*Estos renglones se pueden modificar de conformidad con los renglones que se aplican en la entidad.</t>
  </si>
  <si>
    <t>EJECUCIÓN DEL PRESUPUESTO DE EGRESOS</t>
  </si>
  <si>
    <t>Entidades Descentralizadas no Empresariales</t>
  </si>
  <si>
    <t>*Estas Secciones y Clases se pueden modificar de conformidad con las que se aplican en la entidad.</t>
  </si>
  <si>
    <t>*Estas Clases de Ingresos se pueden modificar de conformidad con las que se aplican en la entidad.</t>
  </si>
  <si>
    <t>*GRUPO DE GASTO</t>
  </si>
  <si>
    <t>*TIPO DE GASTO</t>
  </si>
  <si>
    <t>*Estas Secciones y Clases  se pueden modificar de conformidad con las que se aplican en la entidad.</t>
  </si>
  <si>
    <t>ANEXO 1</t>
  </si>
  <si>
    <t>*FUENTE DE FINANCIAMIENTO</t>
  </si>
  <si>
    <t>*Estas Clases y Fuentes de Financiamiento se pueden modificar de conformidad con las que se aplican en la entidad.</t>
  </si>
  <si>
    <t>ANEXO 2</t>
  </si>
  <si>
    <t>ANEXO 3</t>
  </si>
  <si>
    <t>ANEXO 4</t>
  </si>
  <si>
    <t>ANEXO 5</t>
  </si>
  <si>
    <t>ANEXO 6</t>
  </si>
  <si>
    <t>ANEXO 7</t>
  </si>
  <si>
    <t>ANEXO 8</t>
  </si>
  <si>
    <t>*Estas Clases y Fuentes  de Financiamiento se pueden modificar de conformidad con las que se aplican en la entidad.</t>
  </si>
  <si>
    <t>ANEXO 9</t>
  </si>
  <si>
    <t>*Estos Rubros se pueden modificar de conformidad con los que se aplican en la entidad.</t>
  </si>
  <si>
    <t>*RUBRO</t>
  </si>
  <si>
    <t>ANEXO 10</t>
  </si>
  <si>
    <t>ANEXO 11</t>
  </si>
  <si>
    <t>ANEXO 12</t>
  </si>
  <si>
    <t>ANEXO 13</t>
  </si>
  <si>
    <t>ANEXO 14</t>
  </si>
  <si>
    <t>ANEXO 15</t>
  </si>
  <si>
    <t>ANEXO 16</t>
  </si>
  <si>
    <t>*Estas Fuentes de Financiamiento y Tipos de Gasto se pueden modificar de conformidad con los que se aplican en la entidad.</t>
  </si>
  <si>
    <t>*Estas Fuentes de Financiamiento se pueden modificar de conformidad con las  que se aplican en la entidad.</t>
  </si>
  <si>
    <t>Contribuciones a la Seguridad  y Previsión Social</t>
  </si>
  <si>
    <t>*Estas Clases de Ingresos se pueden modificar de conformidad con las  que se aplican en la entidad.</t>
  </si>
  <si>
    <t>*Estas Regiones y Tipos de Gasto se pueden modificar de conformidad con las que se aplican en la entidad.</t>
  </si>
  <si>
    <t>*Estos Grupos de Gasto se pueden modificar de conformidad con los que se aplican en la entidad.</t>
  </si>
  <si>
    <t>*Estos Grupos y Tipos de Gasto se pueden modificar de conformidad con los que se aplican en la entidad.</t>
  </si>
  <si>
    <t>VIGENTE Y DEVENGADO</t>
  </si>
  <si>
    <t>Propiedad, Planta, Equipo e Intangibles</t>
  </si>
  <si>
    <t xml:space="preserve">COMPARATIVO DE LA EJECUCIÓN PRESUPUESTARIA DE EGRESOS </t>
  </si>
  <si>
    <t>COMPARATIVO DE LA EJECUCIÓN PRESUPUESTARIA DE EGRESOS</t>
  </si>
  <si>
    <t>*Estos Tipos de Gastos se pueden modificar de conformidad con los que se aplican en la entidad.</t>
  </si>
  <si>
    <t>Fuente: R00805033 Ejecución de Ingresos - Reportes - Información Consolidada - Ejecución del Presupuesto (Múltiple).</t>
  </si>
  <si>
    <t>Fuente: R00804560 Ejecución de Gastos - Reportes - Información Consolidada - Ejecución del Presupuesto (Múltiple).</t>
  </si>
  <si>
    <t>Fuente: R00804768 Ejecución de Gastos - Reportes - Información Consolidada - Ejecución del Presupuesto (Grupos Dinámicos).</t>
  </si>
  <si>
    <t>Fuente:  R00805033 Ejecución de Ingresos - Reportes - Información Consolidada - Ejecución del Presupuesto (Múltiple).</t>
  </si>
  <si>
    <t>Fuente: R00804416 Ejecución de Ingresos - Reportes - Información Consolidada - Ejecución del Presupuesto por Entidad y Rubro.</t>
  </si>
  <si>
    <t>Gastos de Inversión</t>
  </si>
  <si>
    <t>A.</t>
  </si>
  <si>
    <t>B.</t>
  </si>
  <si>
    <t>C.</t>
  </si>
  <si>
    <t>FUNCIONAMIENTO</t>
  </si>
  <si>
    <t>INVERSIÓN</t>
  </si>
  <si>
    <t xml:space="preserve"> FUNCIONAMIENTO</t>
  </si>
  <si>
    <t xml:space="preserve">COMPARATIVO DE LA EJECUCIÓN PRESUPUESTARIA DE INGRESOS </t>
  </si>
  <si>
    <t>POR SECCIÓN Y CLASE</t>
  </si>
  <si>
    <t>*SECCIÓN</t>
  </si>
  <si>
    <t>POR FUNCIÓN Y FINALIDAD</t>
  </si>
  <si>
    <t>FUNCIÓN</t>
  </si>
  <si>
    <t>EJECUCIÓN</t>
  </si>
  <si>
    <t>EJECUCIÓN  PRESUPUESTARIA POR CLASE DE INGRESO</t>
  </si>
  <si>
    <t>EJECUCIÓN PRESUPUESTARIA DE EGRESOS  POR FUENTE DE FINANCIAMIENTO</t>
  </si>
  <si>
    <t>EJECUCIÓN DEL PRESUPUESTO DE INGRESOS  POR CLASE</t>
  </si>
  <si>
    <t>EJECUCIÓN DEL PRESUPUESTO DE INGRESOS</t>
  </si>
  <si>
    <t xml:space="preserve">EJECUCIÓN DEL PRESUPUESTO DE INGRESOS </t>
  </si>
  <si>
    <t xml:space="preserve">EJECUCIÓN DEL PRESUPUESTO DE EGRESOS </t>
  </si>
  <si>
    <t>POR REGIÓN Y TIPO DE GASTO</t>
  </si>
  <si>
    <t>*REGIÓN</t>
  </si>
  <si>
    <t>POR RENGLÓN DE GASTO EN  FUNCIONAMIENTO, INVERSIÓN Y DEUDA PÚBLICA</t>
  </si>
  <si>
    <t>VARIACIÓN</t>
  </si>
  <si>
    <t>DESCRIPCIÓN</t>
  </si>
  <si>
    <t>DEUDA PÚBLICA</t>
  </si>
  <si>
    <t xml:space="preserve"> INVERSIÓN</t>
  </si>
  <si>
    <t>*RENGLÓN</t>
  </si>
  <si>
    <t>ANEXO 17</t>
  </si>
  <si>
    <t>ESTADO DE RESULTADOS COMPARATIVO</t>
  </si>
  <si>
    <t>(Expresado en quetzales)</t>
  </si>
  <si>
    <t>CONCEPTO</t>
  </si>
  <si>
    <t>VALORES</t>
  </si>
  <si>
    <t>VARIACIONES</t>
  </si>
  <si>
    <t>ABSOLUTA</t>
  </si>
  <si>
    <t>RELATIVA</t>
  </si>
  <si>
    <t>INGRESOS</t>
  </si>
  <si>
    <t>INGRESOS CORRIENTES</t>
  </si>
  <si>
    <t>INGRESOS TRIBUTARIOS</t>
  </si>
  <si>
    <t xml:space="preserve">Impuestos Directos </t>
  </si>
  <si>
    <t>Impuesto Indirectos</t>
  </si>
  <si>
    <t>Impuestos por Clasificar</t>
  </si>
  <si>
    <t>INGRESOS NO TRIBUTARIOS</t>
  </si>
  <si>
    <t>Arrendamiento de Edificios, Equipos e Instalaciones</t>
  </si>
  <si>
    <t>Regalías</t>
  </si>
  <si>
    <t>Intereses por Mora</t>
  </si>
  <si>
    <t>CONTRIBUCIONES A LA SEGURIDAD SOCIAL</t>
  </si>
  <si>
    <t>Contribuciones para la Seguridad Social</t>
  </si>
  <si>
    <t>Otras Contribuciones</t>
  </si>
  <si>
    <t>VTA. DE BIENES Y SERV. ADMÓN. PÚBLICA</t>
  </si>
  <si>
    <t>FORMACIÓN DE CAPITAL POR CUENTA PROPIA</t>
  </si>
  <si>
    <t>INTERESES Y OTRAS RENTAS DE LA PROPIEDAD</t>
  </si>
  <si>
    <t>Dividendos</t>
  </si>
  <si>
    <t>Arrendamiento de Inmuebles y Otros</t>
  </si>
  <si>
    <t>Derechos sobre Bienes Intangibles</t>
  </si>
  <si>
    <t>TRANSFERENCIAS CORRIENTES RECIBIDAS</t>
  </si>
  <si>
    <t>Transferencias Corrientes del Sector Privado</t>
  </si>
  <si>
    <t>Transferencias Corrientes del Sector Público</t>
  </si>
  <si>
    <t>Transferencias Corrientes del Sector Externo</t>
  </si>
  <si>
    <t>DONACIONES CORRIENTES RECIBIDAS</t>
  </si>
  <si>
    <t>OTROS INGRESOS</t>
  </si>
  <si>
    <t>OTROS INGRESOS PERCIBIDOS</t>
  </si>
  <si>
    <t>Utilidad Venta de Activos</t>
  </si>
  <si>
    <t>Diferencias Cambiarias</t>
  </si>
  <si>
    <t>Otros Ingresos de Operación</t>
  </si>
  <si>
    <t>GASTOS</t>
  </si>
  <si>
    <t>GASTOS CORRIENTES</t>
  </si>
  <si>
    <t>GASTOS DE CONSUMO</t>
  </si>
  <si>
    <t>Remuneraciones</t>
  </si>
  <si>
    <t>Bienes y Servicios</t>
  </si>
  <si>
    <t>Depreciación y Amortización</t>
  </si>
  <si>
    <t>Estimación para Reservas Técnicas</t>
  </si>
  <si>
    <t>Cuentas Incobrables</t>
  </si>
  <si>
    <t>INT., COMIS. Y OTRAS RENTAS DE LA PROP.</t>
  </si>
  <si>
    <t>Intereses y Comisiones</t>
  </si>
  <si>
    <t>Otros Alquileres</t>
  </si>
  <si>
    <t>PRESTACIONES DE SEGURIDAD SOCIAL</t>
  </si>
  <si>
    <t>Prestaciones de Seguridad Social</t>
  </si>
  <si>
    <t>OTRAS PÉRDIDAS Y/O DESINCORPORACIÓN</t>
  </si>
  <si>
    <t>Pérdida en Venta de Activos</t>
  </si>
  <si>
    <t>Otras Pérdidas</t>
  </si>
  <si>
    <t>TRANSFERENCIAS CORRIENTES OTORGADAS</t>
  </si>
  <si>
    <t>Transferencias Otorgadas al Sector Privado</t>
  </si>
  <si>
    <t>Transferencias Otorgadas al Sector Público</t>
  </si>
  <si>
    <t>Transferencias Otorgadas al Sector Externo</t>
  </si>
  <si>
    <t>TRANSFERENCIAS DE CAPITAL</t>
  </si>
  <si>
    <t>Transferencias de Capital al Sector Privado</t>
  </si>
  <si>
    <t>Transferencias de Capital al Sector Público</t>
  </si>
  <si>
    <t>Transferencias de Capital al Sector Externo</t>
  </si>
  <si>
    <t>RESULTADO DEL EJERCICIO</t>
  </si>
  <si>
    <t>DEVENGADO 2014-2013</t>
  </si>
  <si>
    <t>MUNICIPALIDADES, DESCENTRALIZADAS, EMPRESAS PUBLICAS Y AUTÓNOMAS</t>
  </si>
  <si>
    <t>INGRESOS/
CLASE</t>
  </si>
  <si>
    <t>DENOMINACIÓN</t>
  </si>
  <si>
    <t>MODIFICADO</t>
  </si>
  <si>
    <t xml:space="preserve">VIGENTE </t>
  </si>
  <si>
    <t>CONTRIBUCIONES A LA SEGURIDAD Y PREVISIÓN SOCIAL</t>
  </si>
  <si>
    <t>VENTA DE BIENES Y SERVICIOS DE LA ADMINISTRACIÓN PÚBLICA</t>
  </si>
  <si>
    <t>INGRESOS DE OPERACIÓN</t>
  </si>
  <si>
    <t>RENTAS DE LA PROPIEDAD</t>
  </si>
  <si>
    <t>TRANSFERENCIAS CORRIENTES</t>
  </si>
  <si>
    <t>RECURSOS PROPIOS DE CAPITAL</t>
  </si>
  <si>
    <t>VENTA DE TITULOS Y VALORES</t>
  </si>
  <si>
    <t>VENTA DE ACCIONES Y PARTICIPACIONES DE CAPITAL</t>
  </si>
  <si>
    <t>RECUPERACIÓN DE PRÉSTAMOS DE CORTO PLAZO</t>
  </si>
  <si>
    <t>RECUPERACIÓN DE PRÉSTAMOS DE LARGO PLAZO</t>
  </si>
  <si>
    <t xml:space="preserve">DISMINUCIÓN DE OTROS ACTIVOS FINANCIEROS </t>
  </si>
  <si>
    <t>ENDEUDAMIENTO PÚBLICO INTERNO</t>
  </si>
  <si>
    <t>ENDEUDAMIENTO PÚBLICO EXTERNO</t>
  </si>
  <si>
    <t>INCREMENTOS DE OTROS PASIVOS</t>
  </si>
  <si>
    <t xml:space="preserve"> </t>
  </si>
  <si>
    <t>INCREMENTO DEL PATRIMONIO</t>
  </si>
  <si>
    <t>TOTALES</t>
  </si>
  <si>
    <t>EGRESOS/
GRUPO</t>
  </si>
  <si>
    <t>000</t>
  </si>
  <si>
    <t>SERVICIOS PERSONALES</t>
  </si>
  <si>
    <t>100</t>
  </si>
  <si>
    <t>SERVICIOS NO PERSONALES</t>
  </si>
  <si>
    <t>200</t>
  </si>
  <si>
    <t>MATERIALES Y SUMINISTROS</t>
  </si>
  <si>
    <t>300</t>
  </si>
  <si>
    <t>PROPIEDAD, PLANTA, EQUIPO E INTANGIBLES</t>
  </si>
  <si>
    <t>400</t>
  </si>
  <si>
    <t>500</t>
  </si>
  <si>
    <t>600</t>
  </si>
  <si>
    <t>ACTIVOS FINANCIEROS</t>
  </si>
  <si>
    <t>700</t>
  </si>
  <si>
    <t>SERVICIOS DE LA DEUDA PÚBLICA Y AMORTIZACIÓN DE OTROS PASIVOS</t>
  </si>
  <si>
    <t>800</t>
  </si>
  <si>
    <t>OTROS GASTOS</t>
  </si>
  <si>
    <t>900</t>
  </si>
  <si>
    <t>ASIGNACIONES GLOBALES</t>
  </si>
  <si>
    <t>Firma y Sello Encargado de Presupuesto</t>
  </si>
  <si>
    <t>Firma y Sello Autoridad Superior</t>
  </si>
  <si>
    <t>FORMATO CONSOLIDADO DE INFORMES EJECUCIÓN PRESUPUESTARIA INGRESOS Y EGRESOS AÑO_______</t>
  </si>
  <si>
    <t>Del 1 de enero al 31 de diciembre de _____</t>
  </si>
  <si>
    <t>DE ENERO A DICIEMBRE DE 2016</t>
  </si>
  <si>
    <t>DEVENGADO DE ENERO A DICIEMBRE DE 2016</t>
  </si>
  <si>
    <t>2016 - 2015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</si>
</sst>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Q&quot;* #,##0.00_-;\-&quot;Q&quot;* #,##0.00_-;_-&quot;Q&quot;* &quot;-&quot;??_-;_-@_-"/>
    <numFmt numFmtId="164" formatCode="_(* #,##0.00_);_(* \(#,##0.00\);_(* &quot;-&quot;??_);_(@_)"/>
  </numFmts>
  <fonts count="25" x14ac:knownFonts="1">
    <font>
      <sz val="10"/>
      <name val="Arial"/>
    </font>
    <font>
      <sz val="10"/>
      <name val="Arial"/>
    </font>
    <font>
      <b/>
      <sz val="6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5"/>
      <name val="Arial"/>
      <family val="2"/>
    </font>
    <font>
      <b/>
      <sz val="13"/>
      <name val="Arial"/>
      <family val="2"/>
    </font>
    <font>
      <b/>
      <sz val="12"/>
      <name val="Arial"/>
    </font>
    <font>
      <b/>
      <sz val="8"/>
      <name val="Arial"/>
    </font>
    <font>
      <sz val="8"/>
      <name val="Arial"/>
    </font>
    <font>
      <sz val="7"/>
      <name val="Arial"/>
    </font>
    <font>
      <b/>
      <sz val="11"/>
      <name val="Arial"/>
      <family val="2"/>
    </font>
    <font>
      <sz val="10"/>
      <color indexed="81"/>
      <name val="Calibri"/>
    </font>
    <font>
      <b/>
      <sz val="10"/>
      <color indexed="81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6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5">
    <xf numFmtId="0" fontId="0" fillId="0" borderId="0" xfId="0"/>
    <xf numFmtId="0" fontId="3" fillId="0" borderId="0" xfId="0" applyFont="1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5" fillId="0" borderId="0" xfId="0" applyFont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6" fillId="0" borderId="8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7" fillId="0" borderId="11" xfId="0" applyFont="1" applyBorder="1"/>
    <xf numFmtId="0" fontId="8" fillId="0" borderId="13" xfId="0" applyFont="1" applyBorder="1"/>
    <xf numFmtId="0" fontId="8" fillId="0" borderId="13" xfId="0" applyFont="1" applyFill="1" applyBorder="1"/>
    <xf numFmtId="0" fontId="8" fillId="0" borderId="15" xfId="0" applyFont="1" applyBorder="1"/>
    <xf numFmtId="0" fontId="7" fillId="0" borderId="0" xfId="0" applyFont="1"/>
    <xf numFmtId="0" fontId="7" fillId="0" borderId="5" xfId="0" applyFont="1" applyBorder="1"/>
    <xf numFmtId="0" fontId="7" fillId="0" borderId="1" xfId="0" applyFont="1" applyBorder="1"/>
    <xf numFmtId="0" fontId="0" fillId="0" borderId="0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2" xfId="0" applyBorder="1"/>
    <xf numFmtId="0" fontId="0" fillId="0" borderId="13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11" xfId="0" applyBorder="1"/>
    <xf numFmtId="0" fontId="0" fillId="0" borderId="1" xfId="0" applyBorder="1"/>
    <xf numFmtId="0" fontId="7" fillId="0" borderId="2" xfId="0" applyFont="1" applyBorder="1"/>
    <xf numFmtId="0" fontId="0" fillId="0" borderId="10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5" xfId="0" applyFont="1" applyBorder="1"/>
    <xf numFmtId="0" fontId="8" fillId="0" borderId="11" xfId="0" applyFont="1" applyBorder="1"/>
    <xf numFmtId="0" fontId="8" fillId="0" borderId="9" xfId="0" applyFont="1" applyBorder="1"/>
    <xf numFmtId="0" fontId="8" fillId="0" borderId="10" xfId="0" applyFont="1" applyBorder="1"/>
    <xf numFmtId="0" fontId="0" fillId="0" borderId="6" xfId="0" applyBorder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5" xfId="0" applyBorder="1"/>
    <xf numFmtId="0" fontId="7" fillId="0" borderId="30" xfId="0" applyFont="1" applyBorder="1"/>
    <xf numFmtId="0" fontId="0" fillId="0" borderId="30" xfId="0" applyBorder="1"/>
    <xf numFmtId="0" fontId="10" fillId="0" borderId="0" xfId="0" applyFont="1"/>
    <xf numFmtId="0" fontId="4" fillId="0" borderId="5" xfId="0" applyFont="1" applyBorder="1"/>
    <xf numFmtId="0" fontId="4" fillId="0" borderId="1" xfId="0" applyFont="1" applyBorder="1" applyAlignment="1">
      <alignment horizontal="center"/>
    </xf>
    <xf numFmtId="0" fontId="10" fillId="0" borderId="5" xfId="0" applyFont="1" applyBorder="1"/>
    <xf numFmtId="0" fontId="10" fillId="0" borderId="30" xfId="0" applyFont="1" applyBorder="1"/>
    <xf numFmtId="0" fontId="11" fillId="0" borderId="1" xfId="0" applyFont="1" applyBorder="1" applyAlignment="1">
      <alignment horizontal="center"/>
    </xf>
    <xf numFmtId="0" fontId="8" fillId="0" borderId="30" xfId="0" applyFont="1" applyBorder="1"/>
    <xf numFmtId="0" fontId="8" fillId="0" borderId="1" xfId="0" applyFont="1" applyBorder="1"/>
    <xf numFmtId="0" fontId="7" fillId="0" borderId="5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31" xfId="0" applyBorder="1"/>
    <xf numFmtId="0" fontId="12" fillId="0" borderId="0" xfId="0" applyFont="1"/>
    <xf numFmtId="0" fontId="0" fillId="0" borderId="7" xfId="0" applyBorder="1"/>
    <xf numFmtId="0" fontId="0" fillId="0" borderId="32" xfId="0" applyBorder="1"/>
    <xf numFmtId="0" fontId="4" fillId="0" borderId="33" xfId="0" applyFont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3" fillId="0" borderId="0" xfId="0" applyFont="1" applyBorder="1"/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5" fillId="0" borderId="11" xfId="0" applyFont="1" applyFill="1" applyBorder="1"/>
    <xf numFmtId="0" fontId="5" fillId="0" borderId="12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5" fillId="0" borderId="0" xfId="0" applyFont="1" applyFill="1"/>
    <xf numFmtId="0" fontId="6" fillId="0" borderId="33" xfId="0" applyFont="1" applyBorder="1" applyAlignment="1">
      <alignment horizontal="center"/>
    </xf>
    <xf numFmtId="0" fontId="6" fillId="0" borderId="1" xfId="0" applyFont="1" applyBorder="1"/>
    <xf numFmtId="0" fontId="5" fillId="0" borderId="1" xfId="0" applyFont="1" applyBorder="1"/>
    <xf numFmtId="0" fontId="0" fillId="0" borderId="37" xfId="0" applyBorder="1"/>
    <xf numFmtId="0" fontId="0" fillId="0" borderId="15" xfId="0" applyBorder="1"/>
    <xf numFmtId="0" fontId="0" fillId="0" borderId="38" xfId="0" applyBorder="1"/>
    <xf numFmtId="0" fontId="2" fillId="0" borderId="6" xfId="0" applyFont="1" applyBorder="1" applyAlignment="1">
      <alignment horizontal="center"/>
    </xf>
    <xf numFmtId="0" fontId="3" fillId="0" borderId="5" xfId="0" applyFont="1" applyBorder="1"/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36" xfId="0" applyFont="1" applyBorder="1"/>
    <xf numFmtId="0" fontId="6" fillId="0" borderId="8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5" xfId="0" applyFont="1" applyBorder="1"/>
    <xf numFmtId="0" fontId="15" fillId="0" borderId="5" xfId="0" applyFont="1" applyBorder="1"/>
    <xf numFmtId="0" fontId="15" fillId="0" borderId="1" xfId="0" applyFont="1" applyBorder="1" applyAlignment="1">
      <alignment horizontal="center"/>
    </xf>
    <xf numFmtId="0" fontId="15" fillId="0" borderId="1" xfId="0" applyFont="1" applyBorder="1"/>
    <xf numFmtId="0" fontId="14" fillId="0" borderId="1" xfId="0" applyFont="1" applyBorder="1"/>
    <xf numFmtId="0" fontId="15" fillId="0" borderId="33" xfId="0" applyFont="1" applyBorder="1"/>
    <xf numFmtId="0" fontId="15" fillId="0" borderId="32" xfId="0" applyFont="1" applyBorder="1"/>
    <xf numFmtId="0" fontId="15" fillId="0" borderId="8" xfId="0" applyFont="1" applyBorder="1"/>
    <xf numFmtId="0" fontId="15" fillId="0" borderId="8" xfId="0" applyFont="1" applyBorder="1" applyAlignment="1">
      <alignment horizontal="center"/>
    </xf>
    <xf numFmtId="0" fontId="13" fillId="0" borderId="9" xfId="0" applyFont="1" applyBorder="1"/>
    <xf numFmtId="0" fontId="13" fillId="0" borderId="12" xfId="0" applyFont="1" applyBorder="1"/>
    <xf numFmtId="0" fontId="9" fillId="0" borderId="39" xfId="0" applyFont="1" applyBorder="1"/>
    <xf numFmtId="0" fontId="4" fillId="0" borderId="1" xfId="0" applyFont="1" applyBorder="1"/>
    <xf numFmtId="0" fontId="4" fillId="0" borderId="30" xfId="0" applyFont="1" applyBorder="1" applyAlignment="1">
      <alignment horizontal="center"/>
    </xf>
    <xf numFmtId="0" fontId="8" fillId="0" borderId="40" xfId="0" applyFont="1" applyBorder="1"/>
    <xf numFmtId="0" fontId="7" fillId="0" borderId="7" xfId="0" applyFont="1" applyBorder="1"/>
    <xf numFmtId="0" fontId="7" fillId="0" borderId="32" xfId="0" applyFont="1" applyBorder="1" applyAlignment="1">
      <alignment horizontal="center"/>
    </xf>
    <xf numFmtId="0" fontId="9" fillId="0" borderId="23" xfId="0" applyFont="1" applyBorder="1"/>
    <xf numFmtId="0" fontId="9" fillId="0" borderId="11" xfId="0" applyFont="1" applyBorder="1"/>
    <xf numFmtId="0" fontId="13" fillId="0" borderId="11" xfId="0" applyFont="1" applyBorder="1"/>
    <xf numFmtId="0" fontId="13" fillId="0" borderId="11" xfId="0" applyFont="1" applyFill="1" applyBorder="1"/>
    <xf numFmtId="0" fontId="9" fillId="0" borderId="11" xfId="0" applyFont="1" applyFill="1" applyBorder="1"/>
    <xf numFmtId="0" fontId="7" fillId="0" borderId="30" xfId="0" applyFont="1" applyBorder="1" applyAlignment="1">
      <alignment horizontal="center"/>
    </xf>
    <xf numFmtId="0" fontId="7" fillId="0" borderId="33" xfId="0" applyFont="1" applyBorder="1"/>
    <xf numFmtId="0" fontId="13" fillId="0" borderId="0" xfId="0" applyFont="1"/>
    <xf numFmtId="0" fontId="6" fillId="0" borderId="36" xfId="0" applyFont="1" applyBorder="1" applyAlignment="1">
      <alignment horizontal="center"/>
    </xf>
    <xf numFmtId="0" fontId="13" fillId="0" borderId="41" xfId="0" applyFont="1" applyFill="1" applyBorder="1"/>
    <xf numFmtId="0" fontId="0" fillId="0" borderId="41" xfId="0" applyBorder="1"/>
    <xf numFmtId="0" fontId="13" fillId="0" borderId="22" xfId="0" applyFont="1" applyBorder="1"/>
    <xf numFmtId="0" fontId="9" fillId="0" borderId="22" xfId="0" applyFont="1" applyFill="1" applyBorder="1"/>
    <xf numFmtId="0" fontId="0" fillId="0" borderId="42" xfId="0" applyBorder="1"/>
    <xf numFmtId="0" fontId="10" fillId="0" borderId="22" xfId="0" applyFont="1" applyBorder="1"/>
    <xf numFmtId="0" fontId="5" fillId="0" borderId="30" xfId="0" applyFont="1" applyBorder="1"/>
    <xf numFmtId="0" fontId="13" fillId="0" borderId="5" xfId="0" applyFont="1" applyBorder="1"/>
    <xf numFmtId="0" fontId="13" fillId="0" borderId="30" xfId="0" applyFont="1" applyBorder="1"/>
    <xf numFmtId="0" fontId="0" fillId="0" borderId="43" xfId="0" applyBorder="1"/>
    <xf numFmtId="0" fontId="0" fillId="0" borderId="44" xfId="0" applyBorder="1"/>
    <xf numFmtId="0" fontId="13" fillId="0" borderId="0" xfId="0" applyFont="1" applyFill="1" applyBorder="1"/>
    <xf numFmtId="0" fontId="10" fillId="0" borderId="0" xfId="0" applyFont="1" applyFill="1" applyBorder="1"/>
    <xf numFmtId="0" fontId="7" fillId="0" borderId="30" xfId="0" applyFont="1" applyFill="1" applyBorder="1" applyAlignment="1">
      <alignment horizontal="center"/>
    </xf>
    <xf numFmtId="0" fontId="7" fillId="0" borderId="35" xfId="0" applyFont="1" applyBorder="1"/>
    <xf numFmtId="0" fontId="7" fillId="0" borderId="45" xfId="0" applyFont="1" applyBorder="1"/>
    <xf numFmtId="0" fontId="7" fillId="0" borderId="8" xfId="0" applyFont="1" applyBorder="1" applyAlignment="1">
      <alignment horizontal="center" wrapText="1"/>
    </xf>
    <xf numFmtId="0" fontId="7" fillId="0" borderId="46" xfId="0" applyFont="1" applyBorder="1"/>
    <xf numFmtId="0" fontId="0" fillId="0" borderId="33" xfId="0" applyBorder="1"/>
    <xf numFmtId="0" fontId="0" fillId="0" borderId="15" xfId="0" applyBorder="1" applyAlignment="1"/>
    <xf numFmtId="0" fontId="7" fillId="0" borderId="13" xfId="0" applyFont="1" applyBorder="1"/>
    <xf numFmtId="0" fontId="7" fillId="0" borderId="3" xfId="0" applyFont="1" applyBorder="1"/>
    <xf numFmtId="0" fontId="7" fillId="0" borderId="19" xfId="0" applyFont="1" applyBorder="1" applyAlignment="1">
      <alignment horizontal="left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0" fillId="0" borderId="0" xfId="1" applyFont="1"/>
    <xf numFmtId="0" fontId="15" fillId="0" borderId="0" xfId="0" applyFont="1" applyBorder="1" applyAlignment="1">
      <alignment horizontal="center"/>
    </xf>
    <xf numFmtId="164" fontId="15" fillId="0" borderId="0" xfId="1" applyFont="1" applyBorder="1" applyAlignment="1">
      <alignment horizontal="center"/>
    </xf>
    <xf numFmtId="0" fontId="15" fillId="2" borderId="47" xfId="0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/>
    </xf>
    <xf numFmtId="0" fontId="15" fillId="2" borderId="48" xfId="1" applyNumberFormat="1" applyFont="1" applyFill="1" applyBorder="1" applyAlignment="1">
      <alignment horizontal="center"/>
    </xf>
    <xf numFmtId="164" fontId="15" fillId="2" borderId="48" xfId="1" applyFont="1" applyFill="1" applyBorder="1" applyAlignment="1">
      <alignment horizontal="center"/>
    </xf>
    <xf numFmtId="164" fontId="15" fillId="2" borderId="49" xfId="1" applyFont="1" applyFill="1" applyBorder="1" applyAlignment="1">
      <alignment horizontal="center"/>
    </xf>
    <xf numFmtId="0" fontId="14" fillId="0" borderId="0" xfId="0" applyFont="1" applyBorder="1"/>
    <xf numFmtId="0" fontId="8" fillId="0" borderId="0" xfId="0" applyFont="1" applyBorder="1"/>
    <xf numFmtId="164" fontId="7" fillId="0" borderId="0" xfId="1" applyFont="1" applyBorder="1"/>
    <xf numFmtId="0" fontId="15" fillId="0" borderId="0" xfId="0" applyFont="1" applyBorder="1" applyAlignment="1">
      <alignment horizontal="left"/>
    </xf>
    <xf numFmtId="0" fontId="7" fillId="2" borderId="13" xfId="0" applyFont="1" applyFill="1" applyBorder="1" applyAlignment="1"/>
    <xf numFmtId="164" fontId="7" fillId="2" borderId="13" xfId="1" applyFont="1" applyFill="1" applyBorder="1"/>
    <xf numFmtId="10" fontId="7" fillId="2" borderId="13" xfId="2" applyNumberFormat="1" applyFont="1" applyFill="1" applyBorder="1" applyAlignment="1">
      <alignment horizontal="right"/>
    </xf>
    <xf numFmtId="164" fontId="0" fillId="0" borderId="0" xfId="2" applyNumberFormat="1" applyFont="1"/>
    <xf numFmtId="10" fontId="0" fillId="0" borderId="0" xfId="2" applyNumberFormat="1" applyFont="1"/>
    <xf numFmtId="0" fontId="15" fillId="0" borderId="0" xfId="0" applyFont="1" applyBorder="1" applyAlignment="1">
      <alignment horizontal="right"/>
    </xf>
    <xf numFmtId="0" fontId="7" fillId="0" borderId="13" xfId="0" applyFont="1" applyBorder="1" applyAlignment="1"/>
    <xf numFmtId="164" fontId="7" fillId="0" borderId="13" xfId="1" applyFont="1" applyBorder="1"/>
    <xf numFmtId="10" fontId="7" fillId="0" borderId="13" xfId="2" applyNumberFormat="1" applyFont="1" applyBorder="1" applyAlignment="1">
      <alignment horizontal="right"/>
    </xf>
    <xf numFmtId="0" fontId="15" fillId="0" borderId="0" xfId="0" applyFont="1" applyBorder="1"/>
    <xf numFmtId="0" fontId="8" fillId="0" borderId="25" xfId="0" applyFont="1" applyBorder="1"/>
    <xf numFmtId="164" fontId="8" fillId="0" borderId="50" xfId="1" applyFont="1" applyBorder="1" applyAlignment="1">
      <alignment horizontal="right"/>
    </xf>
    <xf numFmtId="164" fontId="8" fillId="0" borderId="25" xfId="1" applyFont="1" applyBorder="1" applyAlignment="1">
      <alignment horizontal="right"/>
    </xf>
    <xf numFmtId="164" fontId="8" fillId="0" borderId="25" xfId="1" applyFont="1" applyBorder="1"/>
    <xf numFmtId="0" fontId="8" fillId="0" borderId="51" xfId="0" applyFont="1" applyBorder="1"/>
    <xf numFmtId="164" fontId="8" fillId="0" borderId="0" xfId="1" applyFont="1" applyBorder="1" applyAlignment="1">
      <alignment horizontal="right"/>
    </xf>
    <xf numFmtId="164" fontId="8" fillId="0" borderId="51" xfId="1" applyFont="1" applyBorder="1" applyAlignment="1">
      <alignment horizontal="right"/>
    </xf>
    <xf numFmtId="164" fontId="8" fillId="0" borderId="51" xfId="1" applyFont="1" applyBorder="1"/>
    <xf numFmtId="164" fontId="8" fillId="0" borderId="48" xfId="1" applyFont="1" applyBorder="1" applyAlignment="1">
      <alignment horizontal="right"/>
    </xf>
    <xf numFmtId="164" fontId="8" fillId="0" borderId="15" xfId="1" applyFont="1" applyBorder="1" applyAlignment="1">
      <alignment horizontal="right"/>
    </xf>
    <xf numFmtId="164" fontId="8" fillId="0" borderId="15" xfId="1" applyFont="1" applyBorder="1"/>
    <xf numFmtId="164" fontId="8" fillId="0" borderId="0" xfId="1" applyFont="1" applyFill="1" applyBorder="1" applyAlignment="1">
      <alignment horizontal="right"/>
    </xf>
    <xf numFmtId="164" fontId="8" fillId="0" borderId="47" xfId="1" applyFont="1" applyBorder="1" applyAlignment="1">
      <alignment horizontal="right"/>
    </xf>
    <xf numFmtId="164" fontId="8" fillId="0" borderId="52" xfId="1" applyFont="1" applyBorder="1" applyAlignment="1">
      <alignment horizontal="right"/>
    </xf>
    <xf numFmtId="164" fontId="8" fillId="0" borderId="17" xfId="1" applyFont="1" applyBorder="1" applyAlignment="1">
      <alignment horizontal="right"/>
    </xf>
    <xf numFmtId="0" fontId="8" fillId="0" borderId="47" xfId="0" applyFont="1" applyBorder="1"/>
    <xf numFmtId="164" fontId="8" fillId="0" borderId="53" xfId="1" applyFont="1" applyBorder="1"/>
    <xf numFmtId="0" fontId="8" fillId="0" borderId="17" xfId="0" applyFont="1" applyBorder="1"/>
    <xf numFmtId="164" fontId="8" fillId="0" borderId="49" xfId="1" applyFont="1" applyBorder="1"/>
    <xf numFmtId="164" fontId="7" fillId="0" borderId="13" xfId="1" applyFont="1" applyBorder="1" applyAlignment="1"/>
    <xf numFmtId="0" fontId="7" fillId="0" borderId="0" xfId="0" applyFont="1" applyBorder="1"/>
    <xf numFmtId="164" fontId="8" fillId="0" borderId="0" xfId="1" applyFont="1" applyBorder="1"/>
    <xf numFmtId="9" fontId="7" fillId="0" borderId="13" xfId="2" applyFont="1" applyBorder="1" applyAlignment="1">
      <alignment horizontal="right"/>
    </xf>
    <xf numFmtId="0" fontId="8" fillId="0" borderId="52" xfId="0" applyFont="1" applyBorder="1"/>
    <xf numFmtId="164" fontId="8" fillId="0" borderId="54" xfId="1" applyFont="1" applyBorder="1"/>
    <xf numFmtId="164" fontId="8" fillId="0" borderId="13" xfId="1" applyFont="1" applyBorder="1" applyAlignment="1">
      <alignment horizontal="right"/>
    </xf>
    <xf numFmtId="164" fontId="8" fillId="0" borderId="13" xfId="1" applyFont="1" applyBorder="1"/>
    <xf numFmtId="164" fontId="0" fillId="0" borderId="0" xfId="0" applyNumberFormat="1"/>
    <xf numFmtId="0" fontId="14" fillId="0" borderId="0" xfId="0" applyFont="1" applyFill="1" applyBorder="1"/>
    <xf numFmtId="0" fontId="8" fillId="0" borderId="17" xfId="0" applyFont="1" applyFill="1" applyBorder="1"/>
    <xf numFmtId="164" fontId="7" fillId="0" borderId="13" xfId="0" applyNumberFormat="1" applyFont="1" applyBorder="1" applyAlignment="1"/>
    <xf numFmtId="164" fontId="7" fillId="0" borderId="13" xfId="1" applyFont="1" applyBorder="1" applyAlignment="1">
      <alignment horizontal="right"/>
    </xf>
    <xf numFmtId="164" fontId="7" fillId="0" borderId="53" xfId="1" applyFont="1" applyBorder="1" applyAlignment="1">
      <alignment horizontal="right"/>
    </xf>
    <xf numFmtId="164" fontId="8" fillId="0" borderId="49" xfId="1" applyFont="1" applyBorder="1" applyAlignment="1">
      <alignment horizontal="right"/>
    </xf>
    <xf numFmtId="0" fontId="7" fillId="2" borderId="13" xfId="0" applyFont="1" applyFill="1" applyBorder="1"/>
    <xf numFmtId="164" fontId="7" fillId="0" borderId="0" xfId="1" applyFont="1" applyBorder="1" applyAlignment="1">
      <alignment horizontal="right"/>
    </xf>
    <xf numFmtId="164" fontId="0" fillId="0" borderId="0" xfId="1" applyFont="1" applyBorder="1"/>
    <xf numFmtId="0" fontId="19" fillId="0" borderId="0" xfId="0" applyFont="1"/>
    <xf numFmtId="0" fontId="20" fillId="0" borderId="0" xfId="0" applyFont="1"/>
    <xf numFmtId="44" fontId="14" fillId="0" borderId="0" xfId="3" applyFont="1"/>
    <xf numFmtId="44" fontId="20" fillId="0" borderId="0" xfId="3" applyFont="1"/>
    <xf numFmtId="0" fontId="20" fillId="0" borderId="37" xfId="0" applyFont="1" applyBorder="1" applyAlignment="1">
      <alignment horizontal="center"/>
    </xf>
    <xf numFmtId="0" fontId="20" fillId="0" borderId="17" xfId="0" applyFont="1" applyBorder="1"/>
    <xf numFmtId="44" fontId="20" fillId="0" borderId="37" xfId="3" applyFont="1" applyFill="1" applyBorder="1" applyAlignment="1">
      <alignment vertical="center"/>
    </xf>
    <xf numFmtId="44" fontId="20" fillId="0" borderId="15" xfId="3" applyFont="1" applyBorder="1"/>
    <xf numFmtId="44" fontId="20" fillId="0" borderId="15" xfId="3" applyFont="1" applyFill="1" applyBorder="1" applyAlignment="1">
      <alignment horizontal="justify" vertical="center"/>
    </xf>
    <xf numFmtId="0" fontId="20" fillId="0" borderId="12" xfId="0" applyFont="1" applyBorder="1" applyAlignment="1">
      <alignment horizontal="center"/>
    </xf>
    <xf numFmtId="0" fontId="20" fillId="0" borderId="16" xfId="0" applyFont="1" applyBorder="1"/>
    <xf numFmtId="44" fontId="20" fillId="0" borderId="12" xfId="3" applyFont="1" applyFill="1" applyBorder="1"/>
    <xf numFmtId="44" fontId="20" fillId="0" borderId="13" xfId="3" applyFont="1" applyBorder="1"/>
    <xf numFmtId="44" fontId="20" fillId="0" borderId="13" xfId="3" applyFont="1" applyFill="1" applyBorder="1"/>
    <xf numFmtId="0" fontId="20" fillId="0" borderId="58" xfId="0" applyFont="1" applyBorder="1" applyAlignment="1">
      <alignment horizontal="center"/>
    </xf>
    <xf numFmtId="0" fontId="20" fillId="0" borderId="59" xfId="0" applyFont="1" applyBorder="1"/>
    <xf numFmtId="44" fontId="20" fillId="0" borderId="58" xfId="3" applyFont="1" applyFill="1" applyBorder="1"/>
    <xf numFmtId="44" fontId="20" fillId="0" borderId="60" xfId="3" applyFont="1" applyBorder="1"/>
    <xf numFmtId="44" fontId="20" fillId="0" borderId="60" xfId="3" applyFont="1" applyFill="1" applyBorder="1"/>
    <xf numFmtId="0" fontId="20" fillId="3" borderId="37" xfId="0" applyFont="1" applyFill="1" applyBorder="1" applyAlignment="1">
      <alignment horizontal="center"/>
    </xf>
    <xf numFmtId="0" fontId="20" fillId="3" borderId="17" xfId="0" applyFont="1" applyFill="1" applyBorder="1"/>
    <xf numFmtId="44" fontId="20" fillId="3" borderId="37" xfId="3" applyFont="1" applyFill="1" applyBorder="1"/>
    <xf numFmtId="44" fontId="20" fillId="3" borderId="15" xfId="3" applyFont="1" applyFill="1" applyBorder="1"/>
    <xf numFmtId="44" fontId="20" fillId="0" borderId="12" xfId="3" applyFont="1" applyBorder="1"/>
    <xf numFmtId="0" fontId="7" fillId="0" borderId="12" xfId="0" applyFont="1" applyBorder="1" applyAlignment="1">
      <alignment horizontal="distributed" wrapText="1"/>
    </xf>
    <xf numFmtId="49" fontId="20" fillId="0" borderId="12" xfId="0" applyNumberFormat="1" applyFont="1" applyBorder="1" applyAlignment="1">
      <alignment horizontal="center"/>
    </xf>
    <xf numFmtId="2" fontId="20" fillId="0" borderId="12" xfId="0" applyNumberFormat="1" applyFont="1" applyBorder="1" applyAlignment="1">
      <alignment horizontal="center"/>
    </xf>
    <xf numFmtId="0" fontId="21" fillId="0" borderId="16" xfId="0" applyFont="1" applyBorder="1"/>
    <xf numFmtId="2" fontId="20" fillId="0" borderId="58" xfId="0" applyNumberFormat="1" applyFont="1" applyBorder="1" applyAlignment="1">
      <alignment horizontal="center"/>
    </xf>
    <xf numFmtId="44" fontId="20" fillId="0" borderId="58" xfId="3" applyFont="1" applyBorder="1"/>
    <xf numFmtId="0" fontId="20" fillId="3" borderId="27" xfId="0" applyFont="1" applyFill="1" applyBorder="1" applyAlignment="1">
      <alignment horizontal="center"/>
    </xf>
    <xf numFmtId="0" fontId="20" fillId="3" borderId="61" xfId="0" applyFont="1" applyFill="1" applyBorder="1"/>
    <xf numFmtId="44" fontId="20" fillId="3" borderId="27" xfId="3" applyFont="1" applyFill="1" applyBorder="1"/>
    <xf numFmtId="44" fontId="20" fillId="3" borderId="28" xfId="3" applyFont="1" applyFill="1" applyBorder="1"/>
    <xf numFmtId="0" fontId="22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4" fillId="0" borderId="56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7" fillId="0" borderId="55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44" fontId="8" fillId="2" borderId="19" xfId="3" applyFont="1" applyFill="1" applyBorder="1" applyAlignment="1">
      <alignment horizontal="center" vertical="center"/>
    </xf>
    <xf numFmtId="44" fontId="8" fillId="2" borderId="13" xfId="3" applyFont="1" applyFill="1" applyBorder="1" applyAlignment="1">
      <alignment horizontal="center" vertical="center"/>
    </xf>
    <xf numFmtId="44" fontId="8" fillId="2" borderId="3" xfId="3" applyFont="1" applyFill="1" applyBorder="1" applyAlignment="1">
      <alignment horizontal="center" vertical="center"/>
    </xf>
    <xf numFmtId="0" fontId="18" fillId="0" borderId="0" xfId="0" applyFont="1" applyAlignment="1">
      <alignment horizont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57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44" fontId="8" fillId="2" borderId="18" xfId="3" applyFont="1" applyFill="1" applyBorder="1" applyAlignment="1">
      <alignment horizontal="center" vertical="center"/>
    </xf>
    <xf numFmtId="44" fontId="8" fillId="2" borderId="12" xfId="3" applyFont="1" applyFill="1" applyBorder="1" applyAlignment="1">
      <alignment horizontal="center" vertical="center"/>
    </xf>
    <xf numFmtId="44" fontId="8" fillId="2" borderId="2" xfId="3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164" fontId="15" fillId="2" borderId="50" xfId="1" applyFont="1" applyFill="1" applyBorder="1" applyAlignment="1">
      <alignment horizontal="center"/>
    </xf>
    <xf numFmtId="164" fontId="15" fillId="2" borderId="53" xfId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</cellXfs>
  <cellStyles count="4">
    <cellStyle name="Millares" xfId="1" builtinId="3"/>
    <cellStyle name="Moneda" xfId="3" builtinId="4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Y34"/>
  <sheetViews>
    <sheetView topLeftCell="A13" zoomScale="134" zoomScaleNormal="134" zoomScalePageLayoutView="134" workbookViewId="0">
      <selection activeCell="C18" sqref="C18"/>
    </sheetView>
  </sheetViews>
  <sheetFormatPr baseColWidth="10" defaultRowHeight="13" x14ac:dyDescent="0.15"/>
  <cols>
    <col min="1" max="1" width="26.6640625" style="1" customWidth="1"/>
    <col min="2" max="24" width="6.33203125" customWidth="1"/>
    <col min="25" max="25" width="9.6640625" customWidth="1"/>
  </cols>
  <sheetData>
    <row r="5" spans="1:25" ht="16" x14ac:dyDescent="0.2">
      <c r="A5" s="243" t="s">
        <v>234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</row>
    <row r="6" spans="1:25" ht="17" customHeight="1" x14ac:dyDescent="0.2">
      <c r="A6" s="243" t="s">
        <v>38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</row>
    <row r="7" spans="1:25" ht="17" customHeight="1" x14ac:dyDescent="0.2">
      <c r="A7" s="243" t="s">
        <v>279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</row>
    <row r="8" spans="1:25" ht="17" customHeight="1" x14ac:dyDescent="0.2">
      <c r="A8" s="243" t="s">
        <v>193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</row>
    <row r="9" spans="1:25" ht="17" customHeight="1" x14ac:dyDescent="0.2">
      <c r="A9" s="243" t="s">
        <v>182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</row>
    <row r="10" spans="1:25" ht="17" customHeight="1" x14ac:dyDescent="0.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2" spans="1:25" ht="17" customHeight="1" thickBot="1" x14ac:dyDescent="0.2"/>
    <row r="13" spans="1:25" ht="18" customHeight="1" thickBot="1" x14ac:dyDescent="0.25">
      <c r="A13" s="91"/>
      <c r="B13" s="248" t="s">
        <v>235</v>
      </c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50"/>
    </row>
    <row r="14" spans="1:25" s="7" customFormat="1" ht="18" customHeight="1" x14ac:dyDescent="0.2">
      <c r="A14" s="110" t="s">
        <v>181</v>
      </c>
      <c r="B14" s="244" t="s">
        <v>0</v>
      </c>
      <c r="C14" s="245"/>
      <c r="D14" s="8"/>
      <c r="E14" s="244" t="s">
        <v>3</v>
      </c>
      <c r="F14" s="245"/>
      <c r="G14" s="8"/>
      <c r="H14" s="244" t="s">
        <v>5</v>
      </c>
      <c r="I14" s="245"/>
      <c r="J14" s="8"/>
      <c r="K14" s="244" t="s">
        <v>6</v>
      </c>
      <c r="L14" s="245"/>
      <c r="M14" s="8"/>
      <c r="N14" s="244" t="s">
        <v>8</v>
      </c>
      <c r="O14" s="245"/>
      <c r="P14" s="8"/>
      <c r="Q14" s="244" t="s">
        <v>10</v>
      </c>
      <c r="R14" s="245"/>
      <c r="S14" s="8"/>
      <c r="T14" s="244" t="s">
        <v>10</v>
      </c>
      <c r="U14" s="245"/>
      <c r="V14" s="8"/>
      <c r="W14" s="9"/>
      <c r="X14" s="10"/>
      <c r="Y14" s="10"/>
    </row>
    <row r="15" spans="1:25" s="7" customFormat="1" ht="18" customHeight="1" thickBot="1" x14ac:dyDescent="0.2">
      <c r="A15" s="129"/>
      <c r="B15" s="246" t="s">
        <v>1</v>
      </c>
      <c r="C15" s="247"/>
      <c r="D15" s="85" t="s">
        <v>2</v>
      </c>
      <c r="E15" s="246" t="s">
        <v>4</v>
      </c>
      <c r="F15" s="247"/>
      <c r="G15" s="76" t="s">
        <v>2</v>
      </c>
      <c r="H15" s="246" t="s">
        <v>104</v>
      </c>
      <c r="I15" s="247"/>
      <c r="J15" s="76" t="s">
        <v>2</v>
      </c>
      <c r="K15" s="246" t="s">
        <v>7</v>
      </c>
      <c r="L15" s="247"/>
      <c r="M15" s="76" t="s">
        <v>2</v>
      </c>
      <c r="N15" s="246" t="s">
        <v>9</v>
      </c>
      <c r="O15" s="247"/>
      <c r="P15" s="76" t="s">
        <v>2</v>
      </c>
      <c r="Q15" s="246" t="s">
        <v>11</v>
      </c>
      <c r="R15" s="247"/>
      <c r="S15" s="76" t="s">
        <v>2</v>
      </c>
      <c r="T15" s="246" t="s">
        <v>7</v>
      </c>
      <c r="U15" s="247"/>
      <c r="V15" s="76" t="s">
        <v>2</v>
      </c>
      <c r="W15" s="246" t="s">
        <v>12</v>
      </c>
      <c r="X15" s="247"/>
      <c r="Y15" s="122" t="s">
        <v>13</v>
      </c>
    </row>
    <row r="16" spans="1:25" s="7" customFormat="1" ht="18" customHeight="1" thickBot="1" x14ac:dyDescent="0.25">
      <c r="A16" s="109"/>
      <c r="B16" s="95">
        <v>2016</v>
      </c>
      <c r="C16" s="95">
        <v>2015</v>
      </c>
      <c r="D16" s="12"/>
      <c r="E16" s="95">
        <v>2016</v>
      </c>
      <c r="F16" s="95">
        <v>2015</v>
      </c>
      <c r="G16" s="12"/>
      <c r="H16" s="95">
        <v>2016</v>
      </c>
      <c r="I16" s="95">
        <v>2015</v>
      </c>
      <c r="J16" s="12"/>
      <c r="K16" s="95">
        <v>2016</v>
      </c>
      <c r="L16" s="95">
        <v>2015</v>
      </c>
      <c r="M16" s="12"/>
      <c r="N16" s="95">
        <v>2016</v>
      </c>
      <c r="O16" s="95">
        <v>2015</v>
      </c>
      <c r="P16" s="12"/>
      <c r="Q16" s="95">
        <v>2016</v>
      </c>
      <c r="R16" s="95">
        <v>2015</v>
      </c>
      <c r="S16" s="12"/>
      <c r="T16" s="95">
        <v>2016</v>
      </c>
      <c r="U16" s="95">
        <v>2015</v>
      </c>
      <c r="V16" s="11"/>
      <c r="W16" s="95">
        <v>2016</v>
      </c>
      <c r="X16" s="95">
        <v>2015</v>
      </c>
      <c r="Y16" s="12"/>
    </row>
    <row r="17" spans="1:25" s="7" customFormat="1" ht="17.25" customHeight="1" x14ac:dyDescent="0.15">
      <c r="A17" s="8" t="s">
        <v>14</v>
      </c>
      <c r="B17" s="13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0"/>
    </row>
    <row r="18" spans="1:25" s="7" customFormat="1" ht="18" customHeight="1" x14ac:dyDescent="0.15">
      <c r="A18" s="15" t="s">
        <v>15</v>
      </c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8"/>
    </row>
    <row r="19" spans="1:25" s="7" customFormat="1" ht="18" customHeight="1" x14ac:dyDescent="0.15">
      <c r="A19" s="15" t="s">
        <v>16</v>
      </c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8"/>
    </row>
    <row r="20" spans="1:25" s="7" customFormat="1" ht="18" customHeight="1" x14ac:dyDescent="0.15">
      <c r="A20" s="15" t="s">
        <v>17</v>
      </c>
      <c r="B20" s="16"/>
      <c r="C20" s="17"/>
      <c r="D20" s="20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8"/>
    </row>
    <row r="21" spans="1:25" s="7" customFormat="1" ht="18" customHeight="1" x14ac:dyDescent="0.15">
      <c r="A21" s="15" t="s">
        <v>164</v>
      </c>
      <c r="B21" s="16"/>
      <c r="C21" s="17"/>
      <c r="D21" s="20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8"/>
    </row>
    <row r="22" spans="1:25" s="7" customFormat="1" ht="18" customHeight="1" x14ac:dyDescent="0.15">
      <c r="A22" s="15" t="s">
        <v>18</v>
      </c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8"/>
    </row>
    <row r="23" spans="1:25" s="7" customFormat="1" ht="18" customHeight="1" x14ac:dyDescent="0.15">
      <c r="A23" s="15" t="s">
        <v>21</v>
      </c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8"/>
    </row>
    <row r="24" spans="1:25" s="7" customFormat="1" ht="18" customHeight="1" x14ac:dyDescent="0.15">
      <c r="A24" s="15" t="s">
        <v>59</v>
      </c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8"/>
    </row>
    <row r="25" spans="1:25" s="7" customFormat="1" ht="18" customHeight="1" x14ac:dyDescent="0.15">
      <c r="A25" s="15" t="s">
        <v>19</v>
      </c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8"/>
    </row>
    <row r="26" spans="1:25" s="7" customFormat="1" ht="18" customHeight="1" x14ac:dyDescent="0.15">
      <c r="A26" s="15" t="s">
        <v>165</v>
      </c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8"/>
    </row>
    <row r="27" spans="1:25" s="7" customFormat="1" ht="18" customHeight="1" x14ac:dyDescent="0.15">
      <c r="A27" s="15" t="s">
        <v>98</v>
      </c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8"/>
    </row>
    <row r="28" spans="1:25" s="7" customFormat="1" ht="18" customHeight="1" x14ac:dyDescent="0.15">
      <c r="A28" s="19" t="s">
        <v>20</v>
      </c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8"/>
    </row>
    <row r="29" spans="1:25" ht="18" customHeight="1" thickBot="1" x14ac:dyDescent="0.2">
      <c r="A29" s="2"/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5"/>
    </row>
    <row r="30" spans="1:25" ht="18" customHeight="1" x14ac:dyDescent="0.15">
      <c r="A30" s="75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</row>
    <row r="31" spans="1:25" ht="17" customHeight="1" x14ac:dyDescent="0.15"/>
    <row r="32" spans="1:25" ht="17" customHeight="1" x14ac:dyDescent="0.15">
      <c r="A32" s="7" t="s">
        <v>236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3" ht="17" customHeight="1" x14ac:dyDescent="0.15">
      <c r="A33" s="7" t="s">
        <v>267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x14ac:dyDescent="0.1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</sheetData>
  <mergeCells count="21">
    <mergeCell ref="N15:O15"/>
    <mergeCell ref="Q14:R14"/>
    <mergeCell ref="N14:O14"/>
    <mergeCell ref="Q15:R15"/>
    <mergeCell ref="H15:I15"/>
    <mergeCell ref="A8:Y8"/>
    <mergeCell ref="B14:C14"/>
    <mergeCell ref="B15:C15"/>
    <mergeCell ref="B13:Y13"/>
    <mergeCell ref="A5:Y5"/>
    <mergeCell ref="T15:U15"/>
    <mergeCell ref="A6:Y6"/>
    <mergeCell ref="A7:Y7"/>
    <mergeCell ref="A9:Y9"/>
    <mergeCell ref="K14:L14"/>
    <mergeCell ref="H14:I14"/>
    <mergeCell ref="T14:U14"/>
    <mergeCell ref="E14:F14"/>
    <mergeCell ref="W15:X15"/>
    <mergeCell ref="K15:L15"/>
    <mergeCell ref="E15:F15"/>
  </mergeCells>
  <phoneticPr fontId="0" type="noConversion"/>
  <printOptions horizontalCentered="1"/>
  <pageMargins left="0.75" right="0.75" top="1" bottom="1" header="0" footer="0"/>
  <pageSetup scale="75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45"/>
  <sheetViews>
    <sheetView topLeftCell="B10" workbookViewId="0">
      <selection activeCell="B10" sqref="B10:F10"/>
    </sheetView>
  </sheetViews>
  <sheetFormatPr baseColWidth="10" defaultRowHeight="13" x14ac:dyDescent="0.15"/>
  <cols>
    <col min="3" max="3" width="48.6640625" customWidth="1"/>
    <col min="4" max="4" width="18" customWidth="1"/>
    <col min="5" max="5" width="20.1640625" customWidth="1"/>
    <col min="6" max="6" width="18.5" customWidth="1"/>
  </cols>
  <sheetData>
    <row r="5" spans="2:6" ht="16" x14ac:dyDescent="0.2">
      <c r="B5" s="243" t="s">
        <v>248</v>
      </c>
      <c r="C5" s="243"/>
      <c r="D5" s="243"/>
      <c r="E5" s="243"/>
      <c r="F5" s="243"/>
    </row>
    <row r="6" spans="2:6" ht="16" x14ac:dyDescent="0.2">
      <c r="B6" s="243" t="s">
        <v>38</v>
      </c>
      <c r="C6" s="243"/>
      <c r="D6" s="243"/>
      <c r="E6" s="243"/>
      <c r="F6" s="243"/>
    </row>
    <row r="7" spans="2:6" ht="16" x14ac:dyDescent="0.2">
      <c r="B7" s="243" t="s">
        <v>288</v>
      </c>
      <c r="C7" s="243"/>
      <c r="D7" s="243"/>
      <c r="E7" s="243"/>
      <c r="F7" s="243"/>
    </row>
    <row r="8" spans="2:6" ht="16" x14ac:dyDescent="0.2">
      <c r="B8" s="243" t="s">
        <v>196</v>
      </c>
      <c r="C8" s="243"/>
      <c r="D8" s="243"/>
      <c r="E8" s="243"/>
      <c r="F8" s="243"/>
    </row>
    <row r="9" spans="2:6" ht="16" x14ac:dyDescent="0.2">
      <c r="B9" s="243" t="s">
        <v>407</v>
      </c>
      <c r="C9" s="243"/>
      <c r="D9" s="243"/>
      <c r="E9" s="243"/>
      <c r="F9" s="243"/>
    </row>
    <row r="10" spans="2:6" ht="16" x14ac:dyDescent="0.2">
      <c r="B10" s="243" t="s">
        <v>186</v>
      </c>
      <c r="C10" s="243"/>
      <c r="D10" s="243"/>
      <c r="E10" s="243"/>
      <c r="F10" s="243"/>
    </row>
    <row r="11" spans="2:6" ht="14" thickBot="1" x14ac:dyDescent="0.2"/>
    <row r="12" spans="2:6" x14ac:dyDescent="0.15">
      <c r="B12" s="47"/>
      <c r="C12" s="112"/>
      <c r="D12" s="45" t="s">
        <v>105</v>
      </c>
      <c r="E12" s="45" t="s">
        <v>105</v>
      </c>
      <c r="F12" s="24"/>
    </row>
    <row r="13" spans="2:6" ht="14" thickBot="1" x14ac:dyDescent="0.2">
      <c r="B13" s="46" t="s">
        <v>247</v>
      </c>
      <c r="C13" s="113" t="s">
        <v>295</v>
      </c>
      <c r="D13" s="46" t="s">
        <v>106</v>
      </c>
      <c r="E13" s="46" t="s">
        <v>39</v>
      </c>
      <c r="F13" s="46" t="s">
        <v>40</v>
      </c>
    </row>
    <row r="14" spans="2:6" x14ac:dyDescent="0.15">
      <c r="B14" s="114">
        <v>10000</v>
      </c>
      <c r="C14" s="114" t="s">
        <v>14</v>
      </c>
      <c r="D14" s="34"/>
      <c r="E14" s="34"/>
      <c r="F14" s="34"/>
    </row>
    <row r="15" spans="2:6" x14ac:dyDescent="0.15">
      <c r="B15" s="115">
        <v>10100</v>
      </c>
      <c r="C15" s="115" t="s">
        <v>30</v>
      </c>
      <c r="D15" s="35"/>
      <c r="E15" s="35"/>
      <c r="F15" s="35"/>
    </row>
    <row r="16" spans="2:6" x14ac:dyDescent="0.15">
      <c r="B16" s="116">
        <v>10111</v>
      </c>
      <c r="C16" s="117" t="s">
        <v>107</v>
      </c>
      <c r="D16" s="35"/>
      <c r="E16" s="35"/>
      <c r="F16" s="35"/>
    </row>
    <row r="17" spans="2:6" x14ac:dyDescent="0.15">
      <c r="B17" s="117">
        <v>10112</v>
      </c>
      <c r="C17" s="117" t="s">
        <v>108</v>
      </c>
      <c r="D17" s="35"/>
      <c r="E17" s="35"/>
      <c r="F17" s="35"/>
    </row>
    <row r="18" spans="2:6" x14ac:dyDescent="0.15">
      <c r="B18" s="117">
        <v>10191</v>
      </c>
      <c r="C18" s="117" t="s">
        <v>109</v>
      </c>
      <c r="D18" s="35"/>
      <c r="E18" s="35"/>
      <c r="F18" s="35"/>
    </row>
    <row r="19" spans="2:6" x14ac:dyDescent="0.15">
      <c r="B19" s="118">
        <v>10200</v>
      </c>
      <c r="C19" s="118" t="s">
        <v>110</v>
      </c>
      <c r="D19" s="35"/>
      <c r="E19" s="35"/>
      <c r="F19" s="35"/>
    </row>
    <row r="20" spans="2:6" x14ac:dyDescent="0.15">
      <c r="B20" s="117">
        <v>10211</v>
      </c>
      <c r="C20" s="117" t="s">
        <v>111</v>
      </c>
      <c r="D20" s="35"/>
      <c r="E20" s="35"/>
      <c r="F20" s="35"/>
    </row>
    <row r="21" spans="2:6" x14ac:dyDescent="0.15">
      <c r="B21" s="117">
        <v>10227</v>
      </c>
      <c r="C21" s="117" t="s">
        <v>112</v>
      </c>
      <c r="D21" s="35"/>
      <c r="E21" s="35"/>
      <c r="F21" s="35"/>
    </row>
    <row r="22" spans="2:6" x14ac:dyDescent="0.15">
      <c r="B22" s="117">
        <v>10231</v>
      </c>
      <c r="C22" s="117" t="s">
        <v>113</v>
      </c>
      <c r="D22" s="35"/>
      <c r="E22" s="35"/>
      <c r="F22" s="35"/>
    </row>
    <row r="23" spans="2:6" x14ac:dyDescent="0.15">
      <c r="B23" s="117">
        <v>10232</v>
      </c>
      <c r="C23" s="117" t="s">
        <v>114</v>
      </c>
      <c r="D23" s="35"/>
      <c r="E23" s="35"/>
      <c r="F23" s="35"/>
    </row>
    <row r="24" spans="2:6" x14ac:dyDescent="0.15">
      <c r="B24" s="117">
        <v>10241</v>
      </c>
      <c r="C24" s="117" t="s">
        <v>115</v>
      </c>
      <c r="D24" s="35"/>
      <c r="E24" s="35"/>
      <c r="F24" s="35"/>
    </row>
    <row r="25" spans="2:6" x14ac:dyDescent="0.15">
      <c r="B25" s="118">
        <v>11000</v>
      </c>
      <c r="C25" s="118" t="s">
        <v>15</v>
      </c>
      <c r="D25" s="35"/>
      <c r="E25" s="35"/>
      <c r="F25" s="35"/>
    </row>
    <row r="26" spans="2:6" x14ac:dyDescent="0.15">
      <c r="B26" s="118">
        <v>11100</v>
      </c>
      <c r="C26" s="118" t="s">
        <v>116</v>
      </c>
      <c r="D26" s="35"/>
      <c r="E26" s="35"/>
      <c r="F26" s="35"/>
    </row>
    <row r="27" spans="2:6" x14ac:dyDescent="0.15">
      <c r="B27" s="117">
        <v>11110</v>
      </c>
      <c r="C27" s="117" t="s">
        <v>117</v>
      </c>
      <c r="D27" s="35"/>
      <c r="E27" s="35"/>
      <c r="F27" s="35"/>
    </row>
    <row r="28" spans="2:6" x14ac:dyDescent="0.15">
      <c r="B28" s="118">
        <v>11200</v>
      </c>
      <c r="C28" s="118" t="s">
        <v>33</v>
      </c>
      <c r="D28" s="35"/>
      <c r="E28" s="35"/>
      <c r="F28" s="35"/>
    </row>
    <row r="29" spans="2:6" x14ac:dyDescent="0.15">
      <c r="B29" s="117">
        <v>11210</v>
      </c>
      <c r="C29" s="117" t="s">
        <v>118</v>
      </c>
      <c r="D29" s="35"/>
      <c r="E29" s="35"/>
      <c r="F29" s="35"/>
    </row>
    <row r="30" spans="2:6" x14ac:dyDescent="0.15">
      <c r="B30" s="117">
        <v>11230</v>
      </c>
      <c r="C30" s="117" t="s">
        <v>119</v>
      </c>
      <c r="D30" s="35"/>
      <c r="E30" s="35"/>
      <c r="F30" s="35"/>
    </row>
    <row r="31" spans="2:6" x14ac:dyDescent="0.15">
      <c r="B31" s="118">
        <v>11400</v>
      </c>
      <c r="C31" s="118" t="s">
        <v>120</v>
      </c>
      <c r="D31" s="35"/>
      <c r="E31" s="35"/>
      <c r="F31" s="35"/>
    </row>
    <row r="32" spans="2:6" x14ac:dyDescent="0.15">
      <c r="B32" s="117">
        <v>11410</v>
      </c>
      <c r="C32" s="117" t="s">
        <v>121</v>
      </c>
      <c r="D32" s="35"/>
      <c r="E32" s="35"/>
      <c r="F32" s="35"/>
    </row>
    <row r="33" spans="2:6" x14ac:dyDescent="0.15">
      <c r="B33" s="117">
        <v>11430</v>
      </c>
      <c r="C33" s="117" t="s">
        <v>122</v>
      </c>
      <c r="D33" s="35"/>
      <c r="E33" s="35"/>
      <c r="F33" s="35"/>
    </row>
    <row r="34" spans="2:6" x14ac:dyDescent="0.15">
      <c r="B34" s="118">
        <v>11600</v>
      </c>
      <c r="C34" s="118" t="s">
        <v>123</v>
      </c>
      <c r="D34" s="35"/>
      <c r="E34" s="35"/>
      <c r="F34" s="35"/>
    </row>
    <row r="35" spans="2:6" x14ac:dyDescent="0.15">
      <c r="B35" s="117">
        <v>11610</v>
      </c>
      <c r="C35" s="117" t="s">
        <v>125</v>
      </c>
      <c r="D35" s="35"/>
      <c r="E35" s="35"/>
      <c r="F35" s="35"/>
    </row>
    <row r="36" spans="2:6" x14ac:dyDescent="0.15">
      <c r="B36" s="117">
        <v>11690</v>
      </c>
      <c r="C36" s="117" t="s">
        <v>124</v>
      </c>
      <c r="D36" s="35"/>
      <c r="E36" s="35"/>
      <c r="F36" s="35"/>
    </row>
    <row r="37" spans="2:6" x14ac:dyDescent="0.15">
      <c r="B37" s="118">
        <v>11700</v>
      </c>
      <c r="C37" s="118" t="s">
        <v>36</v>
      </c>
      <c r="D37" s="35"/>
      <c r="E37" s="35"/>
      <c r="F37" s="35"/>
    </row>
    <row r="38" spans="2:6" x14ac:dyDescent="0.15">
      <c r="B38" s="117">
        <v>11790</v>
      </c>
      <c r="C38" s="117" t="s">
        <v>126</v>
      </c>
      <c r="D38" s="35"/>
      <c r="E38" s="35"/>
      <c r="F38" s="35"/>
    </row>
    <row r="39" spans="2:6" x14ac:dyDescent="0.15">
      <c r="B39" s="118">
        <v>11900</v>
      </c>
      <c r="C39" s="118" t="s">
        <v>34</v>
      </c>
      <c r="D39" s="35"/>
      <c r="E39" s="35"/>
      <c r="F39" s="35"/>
    </row>
    <row r="40" spans="2:6" x14ac:dyDescent="0.15">
      <c r="B40" s="123">
        <v>11910</v>
      </c>
      <c r="C40" s="123" t="s">
        <v>127</v>
      </c>
      <c r="D40" s="124"/>
      <c r="E40" s="124"/>
      <c r="F40" s="124"/>
    </row>
    <row r="41" spans="2:6" ht="14" thickBot="1" x14ac:dyDescent="0.2">
      <c r="B41" s="125"/>
      <c r="C41" s="126" t="s">
        <v>12</v>
      </c>
      <c r="D41" s="33"/>
      <c r="E41" s="33"/>
      <c r="F41" s="33"/>
    </row>
    <row r="44" spans="2:6" x14ac:dyDescent="0.15">
      <c r="B44" s="121" t="s">
        <v>246</v>
      </c>
    </row>
    <row r="45" spans="2:6" x14ac:dyDescent="0.15">
      <c r="B45" s="121" t="s">
        <v>271</v>
      </c>
    </row>
  </sheetData>
  <mergeCells count="6">
    <mergeCell ref="B5:F5"/>
    <mergeCell ref="B7:F7"/>
    <mergeCell ref="B9:F9"/>
    <mergeCell ref="B10:F10"/>
    <mergeCell ref="B6:F6"/>
    <mergeCell ref="B8:F8"/>
  </mergeCells>
  <phoneticPr fontId="0" type="noConversion"/>
  <pageMargins left="0.75" right="0.75" top="1" bottom="1" header="0" footer="0"/>
  <pageSetup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28"/>
  <sheetViews>
    <sheetView topLeftCell="A3" workbookViewId="0">
      <selection activeCell="A10" sqref="A10:C10"/>
    </sheetView>
  </sheetViews>
  <sheetFormatPr baseColWidth="10" defaultRowHeight="13" x14ac:dyDescent="0.15"/>
  <cols>
    <col min="1" max="1" width="55.5" customWidth="1"/>
    <col min="2" max="3" width="25.6640625" customWidth="1"/>
  </cols>
  <sheetData>
    <row r="5" spans="1:3" ht="16" x14ac:dyDescent="0.2">
      <c r="A5" s="243" t="s">
        <v>249</v>
      </c>
      <c r="B5" s="243"/>
      <c r="C5" s="243"/>
    </row>
    <row r="6" spans="1:3" ht="16" x14ac:dyDescent="0.2">
      <c r="A6" s="243" t="s">
        <v>38</v>
      </c>
      <c r="B6" s="243"/>
      <c r="C6" s="243"/>
    </row>
    <row r="7" spans="1:3" ht="16" x14ac:dyDescent="0.2">
      <c r="A7" s="243" t="s">
        <v>290</v>
      </c>
      <c r="B7" s="243"/>
      <c r="C7" s="243"/>
    </row>
    <row r="8" spans="1:3" ht="16" x14ac:dyDescent="0.2">
      <c r="A8" s="243" t="s">
        <v>197</v>
      </c>
      <c r="B8" s="243"/>
      <c r="C8" s="243"/>
    </row>
    <row r="9" spans="1:3" ht="16" x14ac:dyDescent="0.2">
      <c r="A9" s="243" t="s">
        <v>407</v>
      </c>
      <c r="B9" s="243"/>
      <c r="C9" s="243"/>
    </row>
    <row r="10" spans="1:3" ht="16" x14ac:dyDescent="0.2">
      <c r="A10" s="243" t="s">
        <v>190</v>
      </c>
      <c r="B10" s="243"/>
      <c r="C10" s="243"/>
    </row>
    <row r="11" spans="1:3" ht="16" x14ac:dyDescent="0.2">
      <c r="A11" s="57"/>
      <c r="B11" s="57"/>
      <c r="C11" s="57"/>
    </row>
    <row r="12" spans="1:3" ht="17" thickBot="1" x14ac:dyDescent="0.25">
      <c r="A12" s="57"/>
      <c r="B12" s="57"/>
      <c r="C12" s="57"/>
    </row>
    <row r="13" spans="1:3" ht="16" x14ac:dyDescent="0.2">
      <c r="A13" s="58"/>
      <c r="B13" s="45" t="s">
        <v>105</v>
      </c>
      <c r="C13" s="45" t="s">
        <v>105</v>
      </c>
    </row>
    <row r="14" spans="1:3" ht="14" thickBot="1" x14ac:dyDescent="0.2">
      <c r="A14" s="46" t="s">
        <v>231</v>
      </c>
      <c r="B14" s="46" t="s">
        <v>39</v>
      </c>
      <c r="C14" s="46" t="s">
        <v>40</v>
      </c>
    </row>
    <row r="15" spans="1:3" ht="16" x14ac:dyDescent="0.2">
      <c r="A15" s="60" t="s">
        <v>198</v>
      </c>
      <c r="B15" s="60"/>
      <c r="C15" s="60"/>
    </row>
    <row r="16" spans="1:3" ht="16" x14ac:dyDescent="0.2">
      <c r="A16" s="61" t="s">
        <v>199</v>
      </c>
      <c r="B16" s="61"/>
      <c r="C16" s="61"/>
    </row>
    <row r="17" spans="1:3" ht="16" x14ac:dyDescent="0.2">
      <c r="A17" s="61" t="s">
        <v>200</v>
      </c>
      <c r="B17" s="61"/>
      <c r="C17" s="61"/>
    </row>
    <row r="18" spans="1:3" ht="16" x14ac:dyDescent="0.2">
      <c r="A18" s="61" t="s">
        <v>263</v>
      </c>
      <c r="B18" s="61"/>
      <c r="C18" s="61"/>
    </row>
    <row r="19" spans="1:3" ht="16" x14ac:dyDescent="0.2">
      <c r="A19" s="61" t="s">
        <v>21</v>
      </c>
      <c r="B19" s="61"/>
      <c r="C19" s="61"/>
    </row>
    <row r="20" spans="1:3" ht="16" x14ac:dyDescent="0.2">
      <c r="A20" s="61" t="s">
        <v>59</v>
      </c>
      <c r="B20" s="61"/>
      <c r="C20" s="61"/>
    </row>
    <row r="21" spans="1:3" ht="16" x14ac:dyDescent="0.2">
      <c r="A21" s="61" t="s">
        <v>221</v>
      </c>
      <c r="B21" s="61"/>
      <c r="C21" s="61"/>
    </row>
    <row r="22" spans="1:3" ht="16" x14ac:dyDescent="0.2">
      <c r="A22" s="61" t="s">
        <v>223</v>
      </c>
      <c r="B22" s="61"/>
      <c r="C22" s="61"/>
    </row>
    <row r="23" spans="1:3" ht="16" x14ac:dyDescent="0.2">
      <c r="A23" s="61" t="s">
        <v>95</v>
      </c>
      <c r="B23" s="61"/>
      <c r="C23" s="61"/>
    </row>
    <row r="24" spans="1:3" ht="16" x14ac:dyDescent="0.2">
      <c r="A24" s="61" t="s">
        <v>222</v>
      </c>
      <c r="B24" s="61"/>
      <c r="C24" s="61"/>
    </row>
    <row r="25" spans="1:3" ht="17" thickBot="1" x14ac:dyDescent="0.25">
      <c r="A25" s="109" t="s">
        <v>12</v>
      </c>
      <c r="B25" s="128"/>
      <c r="C25" s="128"/>
    </row>
    <row r="26" spans="1:3" ht="16" x14ac:dyDescent="0.2">
      <c r="A26" s="57"/>
      <c r="B26" s="57"/>
      <c r="C26" s="57"/>
    </row>
    <row r="27" spans="1:3" ht="16" x14ac:dyDescent="0.2">
      <c r="A27" s="135" t="s">
        <v>260</v>
      </c>
    </row>
    <row r="28" spans="1:3" ht="16" x14ac:dyDescent="0.2">
      <c r="A28" s="135" t="s">
        <v>269</v>
      </c>
    </row>
  </sheetData>
  <mergeCells count="6">
    <mergeCell ref="A5:C5"/>
    <mergeCell ref="A6:C6"/>
    <mergeCell ref="A7:C7"/>
    <mergeCell ref="A10:C10"/>
    <mergeCell ref="A8:C8"/>
    <mergeCell ref="A9:C9"/>
  </mergeCells>
  <phoneticPr fontId="0" type="noConversion"/>
  <pageMargins left="0.59055118110236227" right="0.75" top="1" bottom="1" header="0" footer="0"/>
  <pageSetup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31"/>
  <sheetViews>
    <sheetView topLeftCell="A13" workbookViewId="0">
      <selection activeCell="A10" sqref="A10:H10"/>
    </sheetView>
  </sheetViews>
  <sheetFormatPr baseColWidth="10" defaultRowHeight="13" x14ac:dyDescent="0.15"/>
  <cols>
    <col min="1" max="1" width="36.5" customWidth="1"/>
    <col min="2" max="2" width="15.5" customWidth="1"/>
    <col min="3" max="3" width="16" customWidth="1"/>
    <col min="4" max="4" width="13.33203125" customWidth="1"/>
    <col min="5" max="5" width="15.5" customWidth="1"/>
    <col min="6" max="7" width="13" customWidth="1"/>
    <col min="8" max="8" width="11.83203125" customWidth="1"/>
  </cols>
  <sheetData>
    <row r="5" spans="1:8" ht="16" x14ac:dyDescent="0.2">
      <c r="A5" s="243" t="s">
        <v>250</v>
      </c>
      <c r="B5" s="243"/>
      <c r="C5" s="243"/>
      <c r="D5" s="243"/>
      <c r="E5" s="243"/>
      <c r="F5" s="243"/>
      <c r="G5" s="243"/>
      <c r="H5" s="243"/>
    </row>
    <row r="6" spans="1:8" ht="16" x14ac:dyDescent="0.2">
      <c r="A6" s="243" t="s">
        <v>38</v>
      </c>
      <c r="B6" s="243"/>
      <c r="C6" s="243"/>
      <c r="D6" s="243"/>
      <c r="E6" s="243"/>
      <c r="F6" s="243"/>
      <c r="G6" s="243"/>
      <c r="H6" s="243"/>
    </row>
    <row r="7" spans="1:8" s="68" customFormat="1" ht="18" x14ac:dyDescent="0.2">
      <c r="A7" s="243" t="s">
        <v>290</v>
      </c>
      <c r="B7" s="243"/>
      <c r="C7" s="243"/>
      <c r="D7" s="243"/>
      <c r="E7" s="243"/>
      <c r="F7" s="243"/>
      <c r="G7" s="243"/>
      <c r="H7" s="243"/>
    </row>
    <row r="8" spans="1:8" s="68" customFormat="1" ht="18" x14ac:dyDescent="0.2">
      <c r="A8" s="243" t="s">
        <v>203</v>
      </c>
      <c r="B8" s="243"/>
      <c r="C8" s="243"/>
      <c r="D8" s="243"/>
      <c r="E8" s="243"/>
      <c r="F8" s="243"/>
      <c r="G8" s="243"/>
      <c r="H8" s="243"/>
    </row>
    <row r="9" spans="1:8" s="68" customFormat="1" ht="18" x14ac:dyDescent="0.2">
      <c r="A9" s="243" t="s">
        <v>407</v>
      </c>
      <c r="B9" s="243"/>
      <c r="C9" s="243"/>
      <c r="D9" s="243"/>
      <c r="E9" s="243"/>
      <c r="F9" s="243"/>
      <c r="G9" s="243"/>
      <c r="H9" s="243"/>
    </row>
    <row r="10" spans="1:8" s="68" customFormat="1" ht="18" x14ac:dyDescent="0.2">
      <c r="A10" s="243" t="s">
        <v>190</v>
      </c>
      <c r="B10" s="243"/>
      <c r="C10" s="243"/>
      <c r="D10" s="243"/>
      <c r="E10" s="243"/>
      <c r="F10" s="243"/>
      <c r="G10" s="243"/>
      <c r="H10" s="243"/>
    </row>
    <row r="11" spans="1:8" ht="16" x14ac:dyDescent="0.2">
      <c r="A11" s="57"/>
      <c r="B11" s="57"/>
      <c r="C11" s="57"/>
      <c r="D11" s="57"/>
      <c r="E11" s="57"/>
      <c r="F11" s="57"/>
      <c r="G11" s="57"/>
      <c r="H11" s="57"/>
    </row>
    <row r="13" spans="1:8" ht="14" thickBot="1" x14ac:dyDescent="0.2"/>
    <row r="14" spans="1:8" ht="23.25" customHeight="1" thickBot="1" x14ac:dyDescent="0.2">
      <c r="A14" s="54"/>
      <c r="B14" s="259" t="s">
        <v>232</v>
      </c>
      <c r="C14" s="261"/>
      <c r="D14" s="261"/>
      <c r="E14" s="261"/>
      <c r="F14" s="261"/>
      <c r="G14" s="261"/>
      <c r="H14" s="260"/>
    </row>
    <row r="15" spans="1:8" ht="27.75" customHeight="1" thickBot="1" x14ac:dyDescent="0.2">
      <c r="A15" s="56"/>
      <c r="B15" s="259" t="s">
        <v>276</v>
      </c>
      <c r="C15" s="260"/>
      <c r="D15" s="259" t="s">
        <v>277</v>
      </c>
      <c r="E15" s="261"/>
      <c r="F15" s="260"/>
      <c r="G15" s="139" t="s">
        <v>296</v>
      </c>
      <c r="H15" s="45"/>
    </row>
    <row r="16" spans="1:8" x14ac:dyDescent="0.15">
      <c r="A16" s="119" t="s">
        <v>231</v>
      </c>
      <c r="B16" s="45" t="s">
        <v>41</v>
      </c>
      <c r="C16" s="45" t="s">
        <v>201</v>
      </c>
      <c r="D16" s="45" t="s">
        <v>45</v>
      </c>
      <c r="E16" s="45" t="s">
        <v>142</v>
      </c>
      <c r="F16" s="45" t="s">
        <v>45</v>
      </c>
      <c r="G16" s="45" t="s">
        <v>47</v>
      </c>
      <c r="H16" s="136" t="s">
        <v>12</v>
      </c>
    </row>
    <row r="17" spans="1:8" ht="14" thickBot="1" x14ac:dyDescent="0.2">
      <c r="A17" s="46"/>
      <c r="B17" s="46" t="s">
        <v>42</v>
      </c>
      <c r="C17" s="46" t="s">
        <v>141</v>
      </c>
      <c r="D17" s="46" t="s">
        <v>44</v>
      </c>
      <c r="E17" s="46" t="s">
        <v>129</v>
      </c>
      <c r="F17" s="46" t="s">
        <v>46</v>
      </c>
      <c r="G17" s="46" t="s">
        <v>48</v>
      </c>
      <c r="H17" s="66"/>
    </row>
    <row r="18" spans="1:8" ht="16" customHeight="1" x14ac:dyDescent="0.15">
      <c r="A18" s="130" t="s">
        <v>198</v>
      </c>
      <c r="B18" s="54"/>
      <c r="C18" s="54"/>
      <c r="D18" s="54"/>
      <c r="E18" s="54"/>
      <c r="F18" s="54"/>
      <c r="G18" s="54"/>
      <c r="H18" s="54"/>
    </row>
    <row r="19" spans="1:8" ht="16" customHeight="1" x14ac:dyDescent="0.15">
      <c r="A19" s="131" t="s">
        <v>199</v>
      </c>
      <c r="B19" s="56"/>
      <c r="C19" s="56"/>
      <c r="D19" s="56"/>
      <c r="E19" s="56"/>
      <c r="F19" s="56"/>
      <c r="G19" s="56"/>
      <c r="H19" s="56"/>
    </row>
    <row r="20" spans="1:8" ht="16" customHeight="1" x14ac:dyDescent="0.15">
      <c r="A20" s="131" t="s">
        <v>200</v>
      </c>
      <c r="B20" s="56"/>
      <c r="C20" s="56"/>
      <c r="D20" s="56"/>
      <c r="E20" s="56"/>
      <c r="F20" s="56"/>
      <c r="G20" s="56"/>
      <c r="H20" s="56"/>
    </row>
    <row r="21" spans="1:8" ht="16" customHeight="1" x14ac:dyDescent="0.15">
      <c r="A21" s="131" t="s">
        <v>202</v>
      </c>
      <c r="B21" s="56"/>
      <c r="C21" s="56"/>
      <c r="D21" s="56"/>
      <c r="E21" s="56"/>
      <c r="F21" s="56"/>
      <c r="G21" s="56"/>
      <c r="H21" s="56"/>
    </row>
    <row r="22" spans="1:8" ht="16" customHeight="1" x14ac:dyDescent="0.15">
      <c r="A22" s="131" t="s">
        <v>21</v>
      </c>
      <c r="B22" s="56"/>
      <c r="C22" s="56"/>
      <c r="D22" s="56"/>
      <c r="E22" s="56"/>
      <c r="F22" s="56"/>
      <c r="G22" s="56"/>
      <c r="H22" s="56"/>
    </row>
    <row r="23" spans="1:8" ht="16" customHeight="1" x14ac:dyDescent="0.15">
      <c r="A23" s="131" t="s">
        <v>59</v>
      </c>
      <c r="B23" s="56"/>
      <c r="C23" s="56"/>
      <c r="D23" s="56"/>
      <c r="E23" s="56"/>
      <c r="F23" s="56"/>
      <c r="G23" s="56"/>
      <c r="H23" s="56"/>
    </row>
    <row r="24" spans="1:8" ht="16" customHeight="1" x14ac:dyDescent="0.15">
      <c r="A24" s="131" t="s">
        <v>221</v>
      </c>
      <c r="B24" s="56"/>
      <c r="C24" s="56"/>
      <c r="D24" s="56"/>
      <c r="E24" s="56"/>
      <c r="F24" s="56"/>
      <c r="G24" s="56"/>
      <c r="H24" s="56"/>
    </row>
    <row r="25" spans="1:8" ht="16" customHeight="1" x14ac:dyDescent="0.15">
      <c r="A25" s="131" t="s">
        <v>224</v>
      </c>
      <c r="B25" s="56"/>
      <c r="C25" s="56"/>
      <c r="D25" s="56"/>
      <c r="E25" s="56"/>
      <c r="F25" s="56"/>
      <c r="G25" s="56"/>
      <c r="H25" s="56"/>
    </row>
    <row r="26" spans="1:8" ht="16" customHeight="1" x14ac:dyDescent="0.15">
      <c r="A26" s="131" t="s">
        <v>95</v>
      </c>
      <c r="B26" s="56"/>
      <c r="C26" s="56"/>
      <c r="D26" s="56"/>
      <c r="E26" s="56"/>
      <c r="F26" s="56"/>
      <c r="G26" s="56"/>
      <c r="H26" s="56"/>
    </row>
    <row r="27" spans="1:8" ht="16" customHeight="1" x14ac:dyDescent="0.15">
      <c r="A27" s="131" t="s">
        <v>222</v>
      </c>
      <c r="B27" s="56"/>
      <c r="C27" s="56"/>
      <c r="D27" s="56"/>
      <c r="E27" s="56"/>
      <c r="F27" s="56"/>
      <c r="G27" s="56"/>
      <c r="H27" s="56"/>
    </row>
    <row r="28" spans="1:8" ht="16" customHeight="1" thickBot="1" x14ac:dyDescent="0.2">
      <c r="A28" s="25" t="s">
        <v>12</v>
      </c>
      <c r="B28" s="33"/>
      <c r="C28" s="33"/>
      <c r="D28" s="33"/>
      <c r="E28" s="33"/>
      <c r="F28" s="33"/>
      <c r="G28" s="33"/>
      <c r="H28" s="33"/>
    </row>
    <row r="30" spans="1:8" x14ac:dyDescent="0.15">
      <c r="A30" s="134" t="s">
        <v>261</v>
      </c>
    </row>
    <row r="31" spans="1:8" x14ac:dyDescent="0.15">
      <c r="A31" s="134" t="s">
        <v>268</v>
      </c>
    </row>
  </sheetData>
  <mergeCells count="9">
    <mergeCell ref="B15:C15"/>
    <mergeCell ref="D15:F15"/>
    <mergeCell ref="A5:H5"/>
    <mergeCell ref="B14:H14"/>
    <mergeCell ref="A7:H7"/>
    <mergeCell ref="A10:H10"/>
    <mergeCell ref="A6:H6"/>
    <mergeCell ref="A8:H8"/>
    <mergeCell ref="A9:H9"/>
  </mergeCells>
  <phoneticPr fontId="0" type="noConversion"/>
  <pageMargins left="0.75" right="0.75" top="1" bottom="1" header="0" footer="0"/>
  <pageSetup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9"/>
  <sheetViews>
    <sheetView topLeftCell="A10" workbookViewId="0">
      <selection activeCell="B11" sqref="B11:I11"/>
    </sheetView>
  </sheetViews>
  <sheetFormatPr baseColWidth="10" defaultRowHeight="13" x14ac:dyDescent="0.15"/>
  <cols>
    <col min="1" max="1" width="4" customWidth="1"/>
    <col min="2" max="2" width="35.5" customWidth="1"/>
    <col min="3" max="3" width="15.1640625" customWidth="1"/>
    <col min="4" max="4" width="16.6640625" customWidth="1"/>
    <col min="5" max="5" width="10.6640625" customWidth="1"/>
    <col min="6" max="6" width="17.5" customWidth="1"/>
    <col min="7" max="7" width="12.83203125" customWidth="1"/>
    <col min="8" max="8" width="12.6640625" customWidth="1"/>
    <col min="9" max="9" width="10.1640625" customWidth="1"/>
  </cols>
  <sheetData>
    <row r="6" spans="2:9" ht="16" x14ac:dyDescent="0.2">
      <c r="B6" s="243" t="s">
        <v>251</v>
      </c>
      <c r="C6" s="243"/>
      <c r="D6" s="243"/>
      <c r="E6" s="243"/>
      <c r="F6" s="243"/>
      <c r="G6" s="243"/>
      <c r="H6" s="243"/>
      <c r="I6" s="243"/>
    </row>
    <row r="7" spans="2:9" ht="16" x14ac:dyDescent="0.2">
      <c r="B7" s="243" t="s">
        <v>38</v>
      </c>
      <c r="C7" s="243"/>
      <c r="D7" s="243"/>
      <c r="E7" s="243"/>
      <c r="F7" s="243"/>
      <c r="G7" s="243"/>
      <c r="H7" s="243"/>
      <c r="I7" s="243"/>
    </row>
    <row r="8" spans="2:9" s="68" customFormat="1" ht="18" x14ac:dyDescent="0.2">
      <c r="B8" s="243" t="s">
        <v>290</v>
      </c>
      <c r="C8" s="243"/>
      <c r="D8" s="243"/>
      <c r="E8" s="243"/>
      <c r="F8" s="243"/>
      <c r="G8" s="243"/>
      <c r="H8" s="243"/>
      <c r="I8" s="243"/>
    </row>
    <row r="9" spans="2:9" s="68" customFormat="1" ht="18" x14ac:dyDescent="0.2">
      <c r="B9" s="243" t="s">
        <v>210</v>
      </c>
      <c r="C9" s="243"/>
      <c r="D9" s="243"/>
      <c r="E9" s="243"/>
      <c r="F9" s="243"/>
      <c r="G9" s="243"/>
      <c r="H9" s="243"/>
      <c r="I9" s="243"/>
    </row>
    <row r="10" spans="2:9" s="68" customFormat="1" ht="18" x14ac:dyDescent="0.2">
      <c r="B10" s="243" t="s">
        <v>407</v>
      </c>
      <c r="C10" s="243"/>
      <c r="D10" s="243"/>
      <c r="E10" s="243"/>
      <c r="F10" s="243"/>
      <c r="G10" s="243"/>
      <c r="H10" s="243"/>
      <c r="I10" s="243"/>
    </row>
    <row r="11" spans="2:9" s="68" customFormat="1" ht="18" x14ac:dyDescent="0.2">
      <c r="B11" s="243" t="s">
        <v>190</v>
      </c>
      <c r="C11" s="243"/>
      <c r="D11" s="243"/>
      <c r="E11" s="243"/>
      <c r="F11" s="243"/>
      <c r="G11" s="243"/>
      <c r="H11" s="243"/>
      <c r="I11" s="243"/>
    </row>
    <row r="12" spans="2:9" ht="16" x14ac:dyDescent="0.2">
      <c r="B12" s="57"/>
      <c r="C12" s="57"/>
      <c r="D12" s="57"/>
      <c r="E12" s="57"/>
      <c r="F12" s="57"/>
      <c r="G12" s="57"/>
      <c r="H12" s="57"/>
    </row>
    <row r="14" spans="2:9" ht="14" thickBot="1" x14ac:dyDescent="0.2"/>
    <row r="15" spans="2:9" ht="22.5" customHeight="1" thickBot="1" x14ac:dyDescent="0.25">
      <c r="B15" s="54"/>
      <c r="C15" s="248" t="s">
        <v>232</v>
      </c>
      <c r="D15" s="249"/>
      <c r="E15" s="249"/>
      <c r="F15" s="249"/>
      <c r="G15" s="249"/>
      <c r="H15" s="249"/>
      <c r="I15" s="132"/>
    </row>
    <row r="16" spans="2:9" ht="27.75" customHeight="1" thickBot="1" x14ac:dyDescent="0.2">
      <c r="B16" s="56"/>
      <c r="C16" s="259" t="s">
        <v>278</v>
      </c>
      <c r="D16" s="260"/>
      <c r="E16" s="259" t="s">
        <v>297</v>
      </c>
      <c r="F16" s="261"/>
      <c r="G16" s="260"/>
      <c r="H16" s="139" t="s">
        <v>296</v>
      </c>
      <c r="I16" s="69"/>
    </row>
    <row r="17" spans="2:9" ht="16" x14ac:dyDescent="0.2">
      <c r="B17" s="110" t="s">
        <v>235</v>
      </c>
      <c r="C17" s="45" t="s">
        <v>41</v>
      </c>
      <c r="D17" s="45" t="s">
        <v>140</v>
      </c>
      <c r="E17" s="45" t="s">
        <v>45</v>
      </c>
      <c r="F17" s="65" t="s">
        <v>211</v>
      </c>
      <c r="G17" s="65" t="s">
        <v>43</v>
      </c>
      <c r="H17" s="65" t="s">
        <v>47</v>
      </c>
      <c r="I17" s="136" t="s">
        <v>12</v>
      </c>
    </row>
    <row r="18" spans="2:9" ht="21.75" customHeight="1" thickBot="1" x14ac:dyDescent="0.25">
      <c r="B18" s="59"/>
      <c r="C18" s="46" t="s">
        <v>42</v>
      </c>
      <c r="D18" s="46" t="s">
        <v>141</v>
      </c>
      <c r="E18" s="46" t="s">
        <v>44</v>
      </c>
      <c r="F18" s="66" t="s">
        <v>212</v>
      </c>
      <c r="G18" s="66" t="s">
        <v>46</v>
      </c>
      <c r="H18" s="66" t="s">
        <v>48</v>
      </c>
      <c r="I18" s="36"/>
    </row>
    <row r="19" spans="2:9" ht="16" customHeight="1" x14ac:dyDescent="0.15">
      <c r="B19" s="47" t="s">
        <v>99</v>
      </c>
      <c r="C19" s="54"/>
      <c r="D19" s="54"/>
      <c r="E19" s="54"/>
      <c r="F19" s="54"/>
      <c r="G19" s="54"/>
      <c r="H19" s="54"/>
      <c r="I19" s="54"/>
    </row>
    <row r="20" spans="2:9" ht="16" customHeight="1" x14ac:dyDescent="0.15">
      <c r="B20" s="63" t="s">
        <v>183</v>
      </c>
      <c r="C20" s="56"/>
      <c r="D20" s="56"/>
      <c r="E20" s="56"/>
      <c r="F20" s="56"/>
      <c r="G20" s="56"/>
      <c r="H20" s="56"/>
      <c r="I20" s="56"/>
    </row>
    <row r="21" spans="2:9" ht="16" customHeight="1" x14ac:dyDescent="0.15">
      <c r="B21" s="63" t="s">
        <v>100</v>
      </c>
      <c r="C21" s="56"/>
      <c r="D21" s="56"/>
      <c r="E21" s="56"/>
      <c r="F21" s="56"/>
      <c r="G21" s="56"/>
      <c r="H21" s="56"/>
      <c r="I21" s="56"/>
    </row>
    <row r="22" spans="2:9" ht="16" customHeight="1" x14ac:dyDescent="0.15">
      <c r="B22" s="63" t="s">
        <v>101</v>
      </c>
      <c r="C22" s="56"/>
      <c r="D22" s="56"/>
      <c r="E22" s="56"/>
      <c r="F22" s="56"/>
      <c r="G22" s="56"/>
      <c r="H22" s="56"/>
      <c r="I22" s="56"/>
    </row>
    <row r="23" spans="2:9" ht="16" customHeight="1" x14ac:dyDescent="0.15">
      <c r="B23" s="63" t="s">
        <v>102</v>
      </c>
      <c r="C23" s="56"/>
      <c r="D23" s="56"/>
      <c r="E23" s="56"/>
      <c r="F23" s="56"/>
      <c r="G23" s="56"/>
      <c r="H23" s="56"/>
      <c r="I23" s="56"/>
    </row>
    <row r="24" spans="2:9" ht="16" customHeight="1" x14ac:dyDescent="0.15">
      <c r="B24" s="63" t="s">
        <v>184</v>
      </c>
      <c r="C24" s="56"/>
      <c r="D24" s="56"/>
      <c r="E24" s="56"/>
      <c r="F24" s="56"/>
      <c r="G24" s="56"/>
      <c r="H24" s="56"/>
      <c r="I24" s="133"/>
    </row>
    <row r="25" spans="2:9" ht="16" customHeight="1" thickBot="1" x14ac:dyDescent="0.2">
      <c r="B25" s="25" t="s">
        <v>12</v>
      </c>
      <c r="C25" s="33"/>
      <c r="D25" s="33"/>
      <c r="E25" s="33"/>
      <c r="F25" s="33"/>
      <c r="G25" s="33"/>
      <c r="H25" s="33"/>
      <c r="I25" s="33"/>
    </row>
    <row r="28" spans="2:9" x14ac:dyDescent="0.15">
      <c r="B28" t="s">
        <v>255</v>
      </c>
    </row>
    <row r="29" spans="2:9" x14ac:dyDescent="0.15">
      <c r="B29" t="s">
        <v>268</v>
      </c>
    </row>
  </sheetData>
  <mergeCells count="9">
    <mergeCell ref="C16:D16"/>
    <mergeCell ref="E16:G16"/>
    <mergeCell ref="B6:I6"/>
    <mergeCell ref="B8:I8"/>
    <mergeCell ref="B9:I9"/>
    <mergeCell ref="C15:H15"/>
    <mergeCell ref="B10:I10"/>
    <mergeCell ref="B11:I11"/>
    <mergeCell ref="B7:I7"/>
  </mergeCells>
  <phoneticPr fontId="0" type="noConversion"/>
  <pageMargins left="0.75" right="0.75" top="1" bottom="1" header="0" footer="0"/>
  <pageSetup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J32"/>
  <sheetViews>
    <sheetView topLeftCell="B7" workbookViewId="0">
      <selection activeCell="C10" sqref="C10:J10"/>
    </sheetView>
  </sheetViews>
  <sheetFormatPr baseColWidth="10" defaultRowHeight="13" x14ac:dyDescent="0.15"/>
  <cols>
    <col min="1" max="1" width="6.5" customWidth="1"/>
    <col min="2" max="2" width="6.83203125" customWidth="1"/>
    <col min="3" max="3" width="23.6640625" customWidth="1"/>
    <col min="4" max="4" width="15.1640625" customWidth="1"/>
    <col min="5" max="5" width="16" customWidth="1"/>
    <col min="6" max="6" width="13.33203125" customWidth="1"/>
    <col min="7" max="7" width="17.6640625" customWidth="1"/>
    <col min="8" max="8" width="13" customWidth="1"/>
    <col min="9" max="9" width="14.1640625" customWidth="1"/>
  </cols>
  <sheetData>
    <row r="5" spans="3:10" ht="16" x14ac:dyDescent="0.2">
      <c r="C5" s="243" t="s">
        <v>252</v>
      </c>
      <c r="D5" s="243"/>
      <c r="E5" s="243"/>
      <c r="F5" s="243"/>
      <c r="G5" s="243"/>
      <c r="H5" s="243"/>
      <c r="I5" s="243"/>
      <c r="J5" s="243"/>
    </row>
    <row r="6" spans="3:10" ht="16" x14ac:dyDescent="0.2">
      <c r="C6" s="243" t="s">
        <v>38</v>
      </c>
      <c r="D6" s="243"/>
      <c r="E6" s="243"/>
      <c r="F6" s="243"/>
      <c r="G6" s="243"/>
      <c r="H6" s="243"/>
      <c r="I6" s="243"/>
      <c r="J6" s="243"/>
    </row>
    <row r="7" spans="3:10" s="68" customFormat="1" ht="18" x14ac:dyDescent="0.2">
      <c r="C7" s="243" t="s">
        <v>290</v>
      </c>
      <c r="D7" s="243"/>
      <c r="E7" s="243"/>
      <c r="F7" s="243"/>
      <c r="G7" s="243"/>
      <c r="H7" s="243"/>
      <c r="I7" s="243"/>
      <c r="J7" s="243"/>
    </row>
    <row r="8" spans="3:10" s="68" customFormat="1" ht="18" x14ac:dyDescent="0.2">
      <c r="C8" s="243" t="s">
        <v>291</v>
      </c>
      <c r="D8" s="243"/>
      <c r="E8" s="243"/>
      <c r="F8" s="243"/>
      <c r="G8" s="243"/>
      <c r="H8" s="243"/>
      <c r="I8" s="243"/>
      <c r="J8" s="243"/>
    </row>
    <row r="9" spans="3:10" s="68" customFormat="1" ht="18" x14ac:dyDescent="0.2">
      <c r="C9" s="243" t="s">
        <v>408</v>
      </c>
      <c r="D9" s="243"/>
      <c r="E9" s="243"/>
      <c r="F9" s="243"/>
      <c r="G9" s="243"/>
      <c r="H9" s="243"/>
      <c r="I9" s="243"/>
      <c r="J9" s="243"/>
    </row>
    <row r="10" spans="3:10" s="68" customFormat="1" ht="18" x14ac:dyDescent="0.2">
      <c r="C10" s="243" t="s">
        <v>185</v>
      </c>
      <c r="D10" s="243"/>
      <c r="E10" s="243"/>
      <c r="F10" s="243"/>
      <c r="G10" s="243"/>
      <c r="H10" s="243"/>
      <c r="I10" s="243"/>
      <c r="J10" s="243"/>
    </row>
    <row r="11" spans="3:10" ht="16" x14ac:dyDescent="0.2">
      <c r="C11" s="57"/>
      <c r="D11" s="57"/>
      <c r="E11" s="57"/>
      <c r="F11" s="57"/>
      <c r="G11" s="57"/>
      <c r="H11" s="57"/>
      <c r="I11" s="57"/>
    </row>
    <row r="12" spans="3:10" ht="14" thickBot="1" x14ac:dyDescent="0.2"/>
    <row r="13" spans="3:10" ht="17" thickBot="1" x14ac:dyDescent="0.25">
      <c r="C13" s="54"/>
      <c r="D13" s="248" t="s">
        <v>232</v>
      </c>
      <c r="E13" s="249"/>
      <c r="F13" s="249"/>
      <c r="G13" s="249"/>
      <c r="H13" s="249"/>
      <c r="I13" s="249"/>
      <c r="J13" s="250"/>
    </row>
    <row r="14" spans="3:10" ht="35.25" customHeight="1" thickBot="1" x14ac:dyDescent="0.25">
      <c r="C14" s="56"/>
      <c r="D14" s="259" t="s">
        <v>278</v>
      </c>
      <c r="E14" s="261"/>
      <c r="F14" s="259" t="s">
        <v>297</v>
      </c>
      <c r="G14" s="261"/>
      <c r="H14" s="260"/>
      <c r="I14" s="139" t="s">
        <v>296</v>
      </c>
      <c r="J14" s="148"/>
    </row>
    <row r="15" spans="3:10" ht="16" x14ac:dyDescent="0.2">
      <c r="C15" s="110" t="s">
        <v>292</v>
      </c>
      <c r="D15" s="45" t="s">
        <v>41</v>
      </c>
      <c r="E15" s="45" t="s">
        <v>140</v>
      </c>
      <c r="F15" s="45" t="s">
        <v>45</v>
      </c>
      <c r="G15" s="45" t="s">
        <v>142</v>
      </c>
      <c r="H15" s="45" t="s">
        <v>45</v>
      </c>
      <c r="I15" s="65" t="s">
        <v>47</v>
      </c>
      <c r="J15" s="136" t="s">
        <v>12</v>
      </c>
    </row>
    <row r="16" spans="3:10" ht="19" thickBot="1" x14ac:dyDescent="0.25">
      <c r="C16" s="62"/>
      <c r="D16" s="46" t="s">
        <v>42</v>
      </c>
      <c r="E16" s="46" t="s">
        <v>141</v>
      </c>
      <c r="F16" s="46" t="s">
        <v>44</v>
      </c>
      <c r="G16" s="46" t="s">
        <v>129</v>
      </c>
      <c r="H16" s="46" t="s">
        <v>46</v>
      </c>
      <c r="I16" s="66" t="s">
        <v>48</v>
      </c>
      <c r="J16" s="36"/>
    </row>
    <row r="17" spans="3:10" ht="16" customHeight="1" x14ac:dyDescent="0.15">
      <c r="C17" s="47" t="s">
        <v>130</v>
      </c>
      <c r="D17" s="54"/>
      <c r="E17" s="54"/>
      <c r="F17" s="54"/>
      <c r="G17" s="54"/>
      <c r="H17" s="54"/>
      <c r="I17" s="54"/>
      <c r="J17" s="54"/>
    </row>
    <row r="18" spans="3:10" ht="16" customHeight="1" x14ac:dyDescent="0.15">
      <c r="C18" s="63" t="s">
        <v>131</v>
      </c>
      <c r="D18" s="56"/>
      <c r="E18" s="56"/>
      <c r="F18" s="56"/>
      <c r="G18" s="56"/>
      <c r="H18" s="56"/>
      <c r="I18" s="56"/>
      <c r="J18" s="56"/>
    </row>
    <row r="19" spans="3:10" ht="16" customHeight="1" x14ac:dyDescent="0.15">
      <c r="C19" s="63" t="s">
        <v>132</v>
      </c>
      <c r="D19" s="56"/>
      <c r="E19" s="56"/>
      <c r="F19" s="56"/>
      <c r="G19" s="56"/>
      <c r="H19" s="56"/>
      <c r="I19" s="56"/>
      <c r="J19" s="56"/>
    </row>
    <row r="20" spans="3:10" ht="16" customHeight="1" x14ac:dyDescent="0.15">
      <c r="C20" s="63" t="s">
        <v>133</v>
      </c>
      <c r="D20" s="56"/>
      <c r="E20" s="56"/>
      <c r="F20" s="56"/>
      <c r="G20" s="56"/>
      <c r="H20" s="56"/>
      <c r="I20" s="56"/>
      <c r="J20" s="56"/>
    </row>
    <row r="21" spans="3:10" ht="16" customHeight="1" x14ac:dyDescent="0.15">
      <c r="C21" s="63" t="s">
        <v>134</v>
      </c>
      <c r="D21" s="56"/>
      <c r="E21" s="56"/>
      <c r="F21" s="56"/>
      <c r="G21" s="56"/>
      <c r="H21" s="56"/>
      <c r="I21" s="56"/>
      <c r="J21" s="56"/>
    </row>
    <row r="22" spans="3:10" ht="16" customHeight="1" x14ac:dyDescent="0.15">
      <c r="C22" s="63" t="s">
        <v>135</v>
      </c>
      <c r="D22" s="56"/>
      <c r="E22" s="56"/>
      <c r="F22" s="56"/>
      <c r="G22" s="56"/>
      <c r="H22" s="56"/>
      <c r="I22" s="56"/>
      <c r="J22" s="56"/>
    </row>
    <row r="23" spans="3:10" ht="16" customHeight="1" x14ac:dyDescent="0.15">
      <c r="C23" s="63" t="s">
        <v>136</v>
      </c>
      <c r="D23" s="56"/>
      <c r="E23" s="56"/>
      <c r="F23" s="56"/>
      <c r="G23" s="56"/>
      <c r="H23" s="56"/>
      <c r="I23" s="56"/>
      <c r="J23" s="56"/>
    </row>
    <row r="24" spans="3:10" ht="16" customHeight="1" x14ac:dyDescent="0.15">
      <c r="C24" s="63" t="s">
        <v>137</v>
      </c>
      <c r="D24" s="56"/>
      <c r="E24" s="56"/>
      <c r="F24" s="56"/>
      <c r="G24" s="56"/>
      <c r="H24" s="56"/>
      <c r="I24" s="56"/>
      <c r="J24" s="56"/>
    </row>
    <row r="25" spans="3:10" ht="16" customHeight="1" x14ac:dyDescent="0.15">
      <c r="C25" s="63" t="s">
        <v>138</v>
      </c>
      <c r="D25" s="56"/>
      <c r="E25" s="56"/>
      <c r="F25" s="56"/>
      <c r="G25" s="56"/>
      <c r="H25" s="56"/>
      <c r="I25" s="56"/>
      <c r="J25" s="56"/>
    </row>
    <row r="26" spans="3:10" ht="16" customHeight="1" x14ac:dyDescent="0.15">
      <c r="C26" s="63" t="s">
        <v>139</v>
      </c>
      <c r="D26" s="56"/>
      <c r="E26" s="56"/>
      <c r="F26" s="56"/>
      <c r="G26" s="56"/>
      <c r="H26" s="56"/>
      <c r="I26" s="56"/>
      <c r="J26" s="56"/>
    </row>
    <row r="27" spans="3:10" ht="16" customHeight="1" x14ac:dyDescent="0.15">
      <c r="C27" s="63" t="s">
        <v>57</v>
      </c>
      <c r="D27" s="56"/>
      <c r="E27" s="56"/>
      <c r="F27" s="56"/>
      <c r="G27" s="56"/>
      <c r="H27" s="56"/>
      <c r="I27" s="56"/>
      <c r="J27" s="56"/>
    </row>
    <row r="28" spans="3:10" ht="16" customHeight="1" thickBot="1" x14ac:dyDescent="0.2">
      <c r="C28" s="25" t="s">
        <v>12</v>
      </c>
      <c r="D28" s="33"/>
      <c r="E28" s="33"/>
      <c r="F28" s="33"/>
      <c r="G28" s="33"/>
      <c r="H28" s="33"/>
      <c r="I28" s="33"/>
      <c r="J28" s="33"/>
    </row>
    <row r="31" spans="3:10" x14ac:dyDescent="0.15">
      <c r="C31" t="s">
        <v>259</v>
      </c>
    </row>
    <row r="32" spans="3:10" x14ac:dyDescent="0.15">
      <c r="C32" t="s">
        <v>268</v>
      </c>
    </row>
  </sheetData>
  <mergeCells count="9">
    <mergeCell ref="D14:E14"/>
    <mergeCell ref="F14:H14"/>
    <mergeCell ref="C5:J5"/>
    <mergeCell ref="D13:J13"/>
    <mergeCell ref="C6:J6"/>
    <mergeCell ref="C8:J8"/>
    <mergeCell ref="C9:J9"/>
    <mergeCell ref="C7:J7"/>
    <mergeCell ref="C10:J10"/>
  </mergeCells>
  <phoneticPr fontId="0" type="noConversion"/>
  <pageMargins left="0.75" right="0.75" top="1" bottom="1" header="0" footer="0"/>
  <pageSetup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7"/>
  <sheetViews>
    <sheetView topLeftCell="B6" workbookViewId="0">
      <selection activeCell="B7" sqref="B7:J7"/>
    </sheetView>
  </sheetViews>
  <sheetFormatPr baseColWidth="10" defaultRowHeight="13" x14ac:dyDescent="0.15"/>
  <cols>
    <col min="1" max="1" width="5.33203125" customWidth="1"/>
    <col min="3" max="3" width="27.5" customWidth="1"/>
    <col min="4" max="4" width="16.6640625" customWidth="1"/>
    <col min="5" max="5" width="13.6640625" customWidth="1"/>
    <col min="6" max="6" width="12" customWidth="1"/>
    <col min="7" max="7" width="13" customWidth="1"/>
    <col min="8" max="8" width="11.83203125" customWidth="1"/>
    <col min="9" max="9" width="14.6640625" customWidth="1"/>
  </cols>
  <sheetData>
    <row r="2" spans="2:10" ht="16" x14ac:dyDescent="0.2">
      <c r="B2" s="243" t="s">
        <v>253</v>
      </c>
      <c r="C2" s="243"/>
      <c r="D2" s="243"/>
      <c r="E2" s="243"/>
      <c r="F2" s="243"/>
      <c r="G2" s="243"/>
      <c r="H2" s="243"/>
      <c r="I2" s="243"/>
      <c r="J2" s="243"/>
    </row>
    <row r="3" spans="2:10" ht="16" x14ac:dyDescent="0.2">
      <c r="B3" s="243" t="s">
        <v>38</v>
      </c>
      <c r="C3" s="243"/>
      <c r="D3" s="243"/>
      <c r="E3" s="243"/>
      <c r="F3" s="243"/>
      <c r="G3" s="243"/>
      <c r="H3" s="243"/>
      <c r="I3" s="243"/>
      <c r="J3" s="243"/>
    </row>
    <row r="4" spans="2:10" ht="16" x14ac:dyDescent="0.2">
      <c r="B4" s="243" t="s">
        <v>290</v>
      </c>
      <c r="C4" s="243"/>
      <c r="D4" s="243"/>
      <c r="E4" s="243"/>
      <c r="F4" s="243"/>
      <c r="G4" s="243"/>
      <c r="H4" s="243"/>
      <c r="I4" s="243"/>
      <c r="J4" s="243"/>
    </row>
    <row r="5" spans="2:10" ht="16" x14ac:dyDescent="0.2">
      <c r="B5" s="243" t="s">
        <v>282</v>
      </c>
      <c r="C5" s="243"/>
      <c r="D5" s="243"/>
      <c r="E5" s="243"/>
      <c r="F5" s="243"/>
      <c r="G5" s="243"/>
      <c r="H5" s="243"/>
      <c r="I5" s="243"/>
      <c r="J5" s="243"/>
    </row>
    <row r="6" spans="2:10" ht="16" x14ac:dyDescent="0.2">
      <c r="B6" s="243" t="s">
        <v>408</v>
      </c>
      <c r="C6" s="243"/>
      <c r="D6" s="243"/>
      <c r="E6" s="243"/>
      <c r="F6" s="243"/>
      <c r="G6" s="243"/>
      <c r="H6" s="243"/>
      <c r="I6" s="243"/>
      <c r="J6" s="243"/>
    </row>
    <row r="7" spans="2:10" ht="16" x14ac:dyDescent="0.2">
      <c r="B7" s="243" t="s">
        <v>185</v>
      </c>
      <c r="C7" s="243"/>
      <c r="D7" s="243"/>
      <c r="E7" s="243"/>
      <c r="F7" s="243"/>
      <c r="G7" s="243"/>
      <c r="H7" s="243"/>
      <c r="I7" s="243"/>
      <c r="J7" s="243"/>
    </row>
    <row r="8" spans="2:10" ht="14" thickBot="1" x14ac:dyDescent="0.2"/>
    <row r="9" spans="2:10" ht="17" thickBot="1" x14ac:dyDescent="0.25">
      <c r="B9" s="51"/>
      <c r="C9" s="69"/>
      <c r="D9" s="248" t="s">
        <v>60</v>
      </c>
      <c r="E9" s="249"/>
      <c r="F9" s="249"/>
      <c r="G9" s="249"/>
      <c r="H9" s="249"/>
      <c r="I9" s="249"/>
      <c r="J9" s="250"/>
    </row>
    <row r="10" spans="2:10" ht="16" x14ac:dyDescent="0.2">
      <c r="B10" s="262" t="s">
        <v>283</v>
      </c>
      <c r="C10" s="263"/>
      <c r="D10" s="45" t="s">
        <v>42</v>
      </c>
      <c r="E10" s="45" t="s">
        <v>63</v>
      </c>
      <c r="F10" s="45" t="s">
        <v>65</v>
      </c>
      <c r="G10" s="45" t="s">
        <v>65</v>
      </c>
      <c r="H10" s="45" t="s">
        <v>47</v>
      </c>
      <c r="I10" s="45" t="s">
        <v>69</v>
      </c>
      <c r="J10" s="24"/>
    </row>
    <row r="11" spans="2:10" ht="17" thickBot="1" x14ac:dyDescent="0.25">
      <c r="B11" s="71"/>
      <c r="C11" s="70"/>
      <c r="D11" s="46" t="s">
        <v>62</v>
      </c>
      <c r="E11" s="46" t="s">
        <v>64</v>
      </c>
      <c r="F11" s="46" t="s">
        <v>66</v>
      </c>
      <c r="G11" s="46" t="s">
        <v>68</v>
      </c>
      <c r="H11" s="46" t="s">
        <v>48</v>
      </c>
      <c r="I11" s="46" t="s">
        <v>70</v>
      </c>
      <c r="J11" s="46" t="s">
        <v>128</v>
      </c>
    </row>
    <row r="12" spans="2:10" x14ac:dyDescent="0.15">
      <c r="B12" s="51" t="s">
        <v>71</v>
      </c>
      <c r="C12" s="72"/>
      <c r="D12" s="54"/>
      <c r="E12" s="54"/>
      <c r="F12" s="54"/>
      <c r="G12" s="54"/>
      <c r="H12" s="54"/>
      <c r="I12" s="54"/>
      <c r="J12" s="69"/>
    </row>
    <row r="13" spans="2:10" x14ac:dyDescent="0.15">
      <c r="B13" s="73" t="s">
        <v>72</v>
      </c>
      <c r="C13" s="26"/>
      <c r="D13" s="56"/>
      <c r="E13" s="56"/>
      <c r="F13" s="56"/>
      <c r="G13" s="56"/>
      <c r="H13" s="56"/>
      <c r="I13" s="56"/>
      <c r="J13" s="74"/>
    </row>
    <row r="14" spans="2:10" x14ac:dyDescent="0.15">
      <c r="B14" s="73" t="s">
        <v>73</v>
      </c>
      <c r="C14" s="26"/>
      <c r="D14" s="56"/>
      <c r="E14" s="56"/>
      <c r="F14" s="56"/>
      <c r="G14" s="56"/>
      <c r="H14" s="56"/>
      <c r="I14" s="56"/>
      <c r="J14" s="74"/>
    </row>
    <row r="15" spans="2:10" x14ac:dyDescent="0.15">
      <c r="B15" s="73" t="s">
        <v>74</v>
      </c>
      <c r="C15" s="26"/>
      <c r="D15" s="56"/>
      <c r="E15" s="56"/>
      <c r="F15" s="56"/>
      <c r="G15" s="56"/>
      <c r="H15" s="56"/>
      <c r="I15" s="56"/>
      <c r="J15" s="74"/>
    </row>
    <row r="16" spans="2:10" x14ac:dyDescent="0.15">
      <c r="B16" s="73" t="s">
        <v>49</v>
      </c>
      <c r="C16" s="26"/>
      <c r="D16" s="56"/>
      <c r="E16" s="56"/>
      <c r="F16" s="56"/>
      <c r="G16" s="56"/>
      <c r="H16" s="56"/>
      <c r="I16" s="56"/>
      <c r="J16" s="74"/>
    </row>
    <row r="17" spans="2:10" x14ac:dyDescent="0.15">
      <c r="B17" s="73" t="s">
        <v>75</v>
      </c>
      <c r="C17" s="26"/>
      <c r="D17" s="56"/>
      <c r="E17" s="56"/>
      <c r="F17" s="56"/>
      <c r="G17" s="56"/>
      <c r="H17" s="56"/>
      <c r="I17" s="56"/>
      <c r="J17" s="74"/>
    </row>
    <row r="18" spans="2:10" x14ac:dyDescent="0.15">
      <c r="B18" s="73" t="s">
        <v>76</v>
      </c>
      <c r="C18" s="26"/>
      <c r="D18" s="56"/>
      <c r="E18" s="56"/>
      <c r="F18" s="56"/>
      <c r="G18" s="56"/>
      <c r="H18" s="56"/>
      <c r="I18" s="56"/>
      <c r="J18" s="74"/>
    </row>
    <row r="19" spans="2:10" x14ac:dyDescent="0.15">
      <c r="B19" s="73" t="s">
        <v>77</v>
      </c>
      <c r="C19" s="26"/>
      <c r="D19" s="56"/>
      <c r="E19" s="56"/>
      <c r="F19" s="56"/>
      <c r="G19" s="56"/>
      <c r="H19" s="56"/>
      <c r="I19" s="56"/>
      <c r="J19" s="74"/>
    </row>
    <row r="20" spans="2:10" x14ac:dyDescent="0.15">
      <c r="B20" s="73" t="s">
        <v>143</v>
      </c>
      <c r="C20" s="26"/>
      <c r="D20" s="56"/>
      <c r="E20" s="56"/>
      <c r="F20" s="56"/>
      <c r="G20" s="56"/>
      <c r="H20" s="56"/>
      <c r="I20" s="56"/>
      <c r="J20" s="74"/>
    </row>
    <row r="21" spans="2:10" x14ac:dyDescent="0.15">
      <c r="B21" s="73" t="s">
        <v>78</v>
      </c>
      <c r="C21" s="26"/>
      <c r="D21" s="56"/>
      <c r="E21" s="56"/>
      <c r="F21" s="56"/>
      <c r="G21" s="56"/>
      <c r="H21" s="56"/>
      <c r="I21" s="56"/>
      <c r="J21" s="74"/>
    </row>
    <row r="22" spans="2:10" x14ac:dyDescent="0.15">
      <c r="B22" s="73" t="s">
        <v>79</v>
      </c>
      <c r="C22" s="26"/>
      <c r="D22" s="56"/>
      <c r="E22" s="56"/>
      <c r="F22" s="56"/>
      <c r="G22" s="56"/>
      <c r="H22" s="56"/>
      <c r="I22" s="56"/>
      <c r="J22" s="74"/>
    </row>
    <row r="23" spans="2:10" x14ac:dyDescent="0.15">
      <c r="B23" s="73" t="s">
        <v>80</v>
      </c>
      <c r="C23" s="26"/>
      <c r="D23" s="56"/>
      <c r="E23" s="56"/>
      <c r="F23" s="56"/>
      <c r="G23" s="56"/>
      <c r="H23" s="56"/>
      <c r="I23" s="56"/>
      <c r="J23" s="74"/>
    </row>
    <row r="24" spans="2:10" x14ac:dyDescent="0.15">
      <c r="B24" s="73" t="s">
        <v>51</v>
      </c>
      <c r="C24" s="26"/>
      <c r="D24" s="56"/>
      <c r="E24" s="56"/>
      <c r="F24" s="56"/>
      <c r="G24" s="56"/>
      <c r="H24" s="56"/>
      <c r="I24" s="56"/>
      <c r="J24" s="74"/>
    </row>
    <row r="25" spans="2:10" x14ac:dyDescent="0.15">
      <c r="B25" s="73" t="s">
        <v>50</v>
      </c>
      <c r="C25" s="26"/>
      <c r="D25" s="56"/>
      <c r="E25" s="56"/>
      <c r="F25" s="56"/>
      <c r="G25" s="56"/>
      <c r="H25" s="56"/>
      <c r="I25" s="56"/>
      <c r="J25" s="74"/>
    </row>
    <row r="26" spans="2:10" x14ac:dyDescent="0.15">
      <c r="B26" s="73" t="s">
        <v>52</v>
      </c>
      <c r="C26" s="26"/>
      <c r="D26" s="56"/>
      <c r="E26" s="56"/>
      <c r="F26" s="56"/>
      <c r="G26" s="56"/>
      <c r="H26" s="56"/>
      <c r="I26" s="56"/>
      <c r="J26" s="74"/>
    </row>
    <row r="27" spans="2:10" x14ac:dyDescent="0.15">
      <c r="B27" s="73" t="s">
        <v>81</v>
      </c>
      <c r="C27" s="26"/>
      <c r="D27" s="56"/>
      <c r="E27" s="56"/>
      <c r="F27" s="56"/>
      <c r="G27" s="56"/>
      <c r="H27" s="56"/>
      <c r="I27" s="56"/>
      <c r="J27" s="74"/>
    </row>
    <row r="28" spans="2:10" x14ac:dyDescent="0.15">
      <c r="B28" s="73" t="s">
        <v>82</v>
      </c>
      <c r="C28" s="26"/>
      <c r="D28" s="56"/>
      <c r="E28" s="56"/>
      <c r="F28" s="56"/>
      <c r="G28" s="56"/>
      <c r="H28" s="56"/>
      <c r="I28" s="56"/>
      <c r="J28" s="74"/>
    </row>
    <row r="29" spans="2:10" x14ac:dyDescent="0.15">
      <c r="B29" s="73" t="s">
        <v>83</v>
      </c>
      <c r="C29" s="26"/>
      <c r="D29" s="56"/>
      <c r="E29" s="56"/>
      <c r="F29" s="56"/>
      <c r="G29" s="56"/>
      <c r="H29" s="56"/>
      <c r="I29" s="56"/>
      <c r="J29" s="74"/>
    </row>
    <row r="30" spans="2:10" x14ac:dyDescent="0.15">
      <c r="B30" s="73" t="s">
        <v>84</v>
      </c>
      <c r="C30" s="26"/>
      <c r="D30" s="56"/>
      <c r="E30" s="56"/>
      <c r="F30" s="56"/>
      <c r="G30" s="56"/>
      <c r="H30" s="56"/>
      <c r="I30" s="56"/>
      <c r="J30" s="74"/>
    </row>
    <row r="31" spans="2:10" x14ac:dyDescent="0.15">
      <c r="B31" s="73" t="s">
        <v>85</v>
      </c>
      <c r="C31" s="26"/>
      <c r="D31" s="56"/>
      <c r="E31" s="56"/>
      <c r="F31" s="56"/>
      <c r="G31" s="56"/>
      <c r="H31" s="56"/>
      <c r="I31" s="56"/>
      <c r="J31" s="74"/>
    </row>
    <row r="32" spans="2:10" x14ac:dyDescent="0.15">
      <c r="B32" s="73" t="s">
        <v>144</v>
      </c>
      <c r="C32" s="26"/>
      <c r="D32" s="56"/>
      <c r="E32" s="56"/>
      <c r="F32" s="56"/>
      <c r="G32" s="56"/>
      <c r="H32" s="56"/>
      <c r="I32" s="56"/>
      <c r="J32" s="74"/>
    </row>
    <row r="33" spans="2:10" x14ac:dyDescent="0.15">
      <c r="B33" s="73" t="s">
        <v>86</v>
      </c>
      <c r="C33" s="26"/>
      <c r="D33" s="56"/>
      <c r="E33" s="56"/>
      <c r="F33" s="56"/>
      <c r="G33" s="56"/>
      <c r="H33" s="56"/>
      <c r="I33" s="56"/>
      <c r="J33" s="74"/>
    </row>
    <row r="34" spans="2:10" x14ac:dyDescent="0.15">
      <c r="B34" s="73" t="s">
        <v>87</v>
      </c>
      <c r="C34" s="26"/>
      <c r="D34" s="56"/>
      <c r="E34" s="56"/>
      <c r="F34" s="56"/>
      <c r="G34" s="56"/>
      <c r="H34" s="56"/>
      <c r="I34" s="56"/>
      <c r="J34" s="74"/>
    </row>
    <row r="35" spans="2:10" x14ac:dyDescent="0.15">
      <c r="B35" s="73" t="s">
        <v>88</v>
      </c>
      <c r="C35" s="26"/>
      <c r="D35" s="56"/>
      <c r="E35" s="56"/>
      <c r="F35" s="56"/>
      <c r="G35" s="56"/>
      <c r="H35" s="56"/>
      <c r="I35" s="56"/>
      <c r="J35" s="74"/>
    </row>
    <row r="36" spans="2:10" x14ac:dyDescent="0.15">
      <c r="B36" s="73" t="s">
        <v>89</v>
      </c>
      <c r="C36" s="26"/>
      <c r="D36" s="56"/>
      <c r="E36" s="56"/>
      <c r="F36" s="56"/>
      <c r="G36" s="56"/>
      <c r="H36" s="56"/>
      <c r="I36" s="56"/>
      <c r="J36" s="74"/>
    </row>
    <row r="37" spans="2:10" x14ac:dyDescent="0.15">
      <c r="B37" s="73" t="s">
        <v>90</v>
      </c>
      <c r="C37" s="26"/>
      <c r="D37" s="56"/>
      <c r="E37" s="56"/>
      <c r="F37" s="56"/>
      <c r="G37" s="56"/>
      <c r="H37" s="56"/>
      <c r="I37" s="56"/>
      <c r="J37" s="74"/>
    </row>
    <row r="38" spans="2:10" x14ac:dyDescent="0.15">
      <c r="B38" s="73" t="s">
        <v>91</v>
      </c>
      <c r="C38" s="26"/>
      <c r="D38" s="56"/>
      <c r="E38" s="56"/>
      <c r="F38" s="56"/>
      <c r="G38" s="56"/>
      <c r="H38" s="56"/>
      <c r="I38" s="56"/>
      <c r="J38" s="74"/>
    </row>
    <row r="39" spans="2:10" x14ac:dyDescent="0.15">
      <c r="B39" s="73" t="s">
        <v>145</v>
      </c>
      <c r="C39" s="26"/>
      <c r="D39" s="56"/>
      <c r="E39" s="56"/>
      <c r="F39" s="56"/>
      <c r="G39" s="56"/>
      <c r="H39" s="56"/>
      <c r="I39" s="56"/>
      <c r="J39" s="74"/>
    </row>
    <row r="40" spans="2:10" x14ac:dyDescent="0.15">
      <c r="B40" s="73" t="s">
        <v>93</v>
      </c>
      <c r="C40" s="26"/>
      <c r="D40" s="56"/>
      <c r="E40" s="56"/>
      <c r="F40" s="56"/>
      <c r="G40" s="56"/>
      <c r="H40" s="56"/>
      <c r="I40" s="56"/>
      <c r="J40" s="74"/>
    </row>
    <row r="41" spans="2:10" x14ac:dyDescent="0.15">
      <c r="B41" s="73" t="s">
        <v>146</v>
      </c>
      <c r="C41" s="26"/>
      <c r="D41" s="56"/>
      <c r="E41" s="56"/>
      <c r="F41" s="56"/>
      <c r="G41" s="56"/>
      <c r="H41" s="56"/>
      <c r="I41" s="56"/>
      <c r="J41" s="74"/>
    </row>
    <row r="42" spans="2:10" x14ac:dyDescent="0.15">
      <c r="B42" s="73" t="s">
        <v>147</v>
      </c>
      <c r="C42" s="26"/>
      <c r="D42" s="56"/>
      <c r="E42" s="56"/>
      <c r="F42" s="56"/>
      <c r="G42" s="56"/>
      <c r="H42" s="56"/>
      <c r="I42" s="56"/>
      <c r="J42" s="74"/>
    </row>
    <row r="43" spans="2:10" x14ac:dyDescent="0.15">
      <c r="B43" s="73" t="s">
        <v>94</v>
      </c>
      <c r="C43" s="26"/>
      <c r="D43" s="56"/>
      <c r="E43" s="56"/>
      <c r="F43" s="56"/>
      <c r="G43" s="56"/>
      <c r="H43" s="56"/>
      <c r="I43" s="56"/>
      <c r="J43" s="74"/>
    </row>
    <row r="44" spans="2:10" x14ac:dyDescent="0.15">
      <c r="B44" s="73" t="s">
        <v>95</v>
      </c>
      <c r="C44" s="26"/>
      <c r="D44" s="56"/>
      <c r="E44" s="56"/>
      <c r="F44" s="56"/>
      <c r="G44" s="56"/>
      <c r="H44" s="56"/>
      <c r="I44" s="56"/>
      <c r="J44" s="74"/>
    </row>
    <row r="45" spans="2:10" ht="14" thickBot="1" x14ac:dyDescent="0.2">
      <c r="B45" s="120" t="s">
        <v>12</v>
      </c>
      <c r="C45" s="67"/>
      <c r="D45" s="33"/>
      <c r="E45" s="33"/>
      <c r="F45" s="33"/>
      <c r="G45" s="33"/>
      <c r="H45" s="33"/>
      <c r="I45" s="33"/>
      <c r="J45" s="127"/>
    </row>
    <row r="47" spans="2:10" x14ac:dyDescent="0.15">
      <c r="B47" s="121" t="s">
        <v>268</v>
      </c>
    </row>
  </sheetData>
  <mergeCells count="8">
    <mergeCell ref="B10:C10"/>
    <mergeCell ref="D9:J9"/>
    <mergeCell ref="B4:J4"/>
    <mergeCell ref="B7:J7"/>
    <mergeCell ref="B2:J2"/>
    <mergeCell ref="B3:J3"/>
    <mergeCell ref="B5:J5"/>
    <mergeCell ref="B6:J6"/>
  </mergeCells>
  <phoneticPr fontId="0" type="noConversion"/>
  <pageMargins left="0.75" right="0.75" top="1" bottom="1" header="0" footer="0"/>
  <pageSetup scale="9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46"/>
  <sheetViews>
    <sheetView topLeftCell="A12" zoomScale="96" zoomScaleNormal="96" zoomScalePageLayoutView="96" workbookViewId="0">
      <selection activeCell="B23" sqref="B23"/>
    </sheetView>
  </sheetViews>
  <sheetFormatPr baseColWidth="10" defaultRowHeight="13" x14ac:dyDescent="0.15"/>
  <cols>
    <col min="1" max="1" width="4.6640625" customWidth="1"/>
    <col min="2" max="2" width="11.83203125" customWidth="1"/>
    <col min="3" max="3" width="50.5" customWidth="1"/>
    <col min="4" max="4" width="12" customWidth="1"/>
    <col min="5" max="5" width="17.33203125" customWidth="1"/>
    <col min="6" max="6" width="12" customWidth="1"/>
    <col min="7" max="7" width="18" customWidth="1"/>
    <col min="8" max="8" width="15" customWidth="1"/>
  </cols>
  <sheetData>
    <row r="5" spans="2:10" ht="16" x14ac:dyDescent="0.2">
      <c r="B5" s="243" t="s">
        <v>254</v>
      </c>
      <c r="C5" s="243"/>
      <c r="D5" s="243"/>
      <c r="E5" s="243"/>
      <c r="F5" s="243"/>
      <c r="G5" s="243"/>
      <c r="H5" s="243"/>
      <c r="I5" s="243"/>
    </row>
    <row r="6" spans="2:10" ht="16" x14ac:dyDescent="0.2">
      <c r="B6" s="243" t="s">
        <v>38</v>
      </c>
      <c r="C6" s="243"/>
      <c r="D6" s="243"/>
      <c r="E6" s="243"/>
      <c r="F6" s="243"/>
      <c r="G6" s="243"/>
      <c r="H6" s="243"/>
      <c r="I6" s="243"/>
    </row>
    <row r="7" spans="2:10" ht="16" x14ac:dyDescent="0.2">
      <c r="B7" s="243" t="s">
        <v>227</v>
      </c>
      <c r="C7" s="243"/>
      <c r="D7" s="243"/>
      <c r="E7" s="243"/>
      <c r="F7" s="243"/>
      <c r="G7" s="243"/>
      <c r="H7" s="243"/>
      <c r="I7" s="243"/>
    </row>
    <row r="8" spans="2:10" ht="16" x14ac:dyDescent="0.2">
      <c r="B8" s="243" t="s">
        <v>293</v>
      </c>
      <c r="C8" s="243"/>
      <c r="D8" s="243"/>
      <c r="E8" s="243"/>
      <c r="F8" s="243"/>
      <c r="G8" s="243"/>
      <c r="H8" s="243"/>
      <c r="I8" s="243"/>
    </row>
    <row r="9" spans="2:10" ht="16" x14ac:dyDescent="0.2">
      <c r="B9" s="243" t="s">
        <v>407</v>
      </c>
      <c r="C9" s="243"/>
      <c r="D9" s="243"/>
      <c r="E9" s="243"/>
      <c r="F9" s="243"/>
      <c r="G9" s="243"/>
      <c r="H9" s="243"/>
      <c r="I9" s="243"/>
    </row>
    <row r="10" spans="2:10" ht="16" x14ac:dyDescent="0.2">
      <c r="B10" s="243" t="s">
        <v>219</v>
      </c>
      <c r="C10" s="243"/>
      <c r="D10" s="243"/>
      <c r="E10" s="243"/>
      <c r="F10" s="243"/>
      <c r="G10" s="243"/>
      <c r="H10" s="243"/>
      <c r="I10" s="243"/>
      <c r="J10" s="53"/>
    </row>
    <row r="11" spans="2:10" ht="17" thickBot="1" x14ac:dyDescent="0.25">
      <c r="B11" s="52"/>
      <c r="C11" s="52"/>
      <c r="D11" s="52"/>
      <c r="E11" s="52"/>
      <c r="F11" s="52"/>
      <c r="G11" s="52"/>
      <c r="H11" s="52"/>
      <c r="I11" s="52"/>
      <c r="J11" s="53"/>
    </row>
    <row r="12" spans="2:10" x14ac:dyDescent="0.15">
      <c r="B12" s="47"/>
      <c r="C12" s="47"/>
      <c r="D12" s="45" t="s">
        <v>148</v>
      </c>
      <c r="E12" s="45" t="s">
        <v>150</v>
      </c>
      <c r="F12" s="45" t="s">
        <v>39</v>
      </c>
      <c r="G12" s="45" t="s">
        <v>151</v>
      </c>
      <c r="H12" s="45" t="s">
        <v>40</v>
      </c>
      <c r="I12" s="45" t="s">
        <v>152</v>
      </c>
    </row>
    <row r="13" spans="2:10" ht="14" thickBot="1" x14ac:dyDescent="0.2">
      <c r="B13" s="46" t="s">
        <v>298</v>
      </c>
      <c r="C13" s="46" t="s">
        <v>295</v>
      </c>
      <c r="D13" s="46" t="s">
        <v>149</v>
      </c>
      <c r="E13" s="64"/>
      <c r="F13" s="64"/>
      <c r="G13" s="64"/>
      <c r="H13" s="64"/>
      <c r="I13" s="64"/>
    </row>
    <row r="14" spans="2:10" x14ac:dyDescent="0.15">
      <c r="B14" s="24">
        <v>112</v>
      </c>
      <c r="C14" s="24" t="s">
        <v>228</v>
      </c>
      <c r="D14" s="54"/>
      <c r="E14" s="54"/>
      <c r="F14" s="54"/>
      <c r="G14" s="54"/>
      <c r="H14" s="54"/>
      <c r="I14" s="54"/>
    </row>
    <row r="15" spans="2:10" x14ac:dyDescent="0.15">
      <c r="B15" s="55">
        <v>10</v>
      </c>
      <c r="C15" s="55" t="s">
        <v>153</v>
      </c>
      <c r="D15" s="55"/>
      <c r="E15" s="56"/>
      <c r="F15" s="56"/>
      <c r="G15" s="56"/>
      <c r="H15" s="56"/>
      <c r="I15" s="56"/>
    </row>
    <row r="16" spans="2:10" x14ac:dyDescent="0.15">
      <c r="B16" s="63">
        <v>111</v>
      </c>
      <c r="C16" s="63" t="s">
        <v>154</v>
      </c>
      <c r="D16" s="56"/>
      <c r="E16" s="56"/>
      <c r="F16" s="56"/>
      <c r="G16" s="56"/>
      <c r="H16" s="56"/>
      <c r="I16" s="56"/>
    </row>
    <row r="17" spans="2:9" x14ac:dyDescent="0.15">
      <c r="B17" s="63">
        <v>112</v>
      </c>
      <c r="C17" s="63" t="s">
        <v>155</v>
      </c>
      <c r="D17" s="56"/>
      <c r="E17" s="56"/>
      <c r="F17" s="56"/>
      <c r="G17" s="56"/>
      <c r="H17" s="56"/>
      <c r="I17" s="56"/>
    </row>
    <row r="18" spans="2:9" x14ac:dyDescent="0.15">
      <c r="B18" s="63">
        <v>165</v>
      </c>
      <c r="C18" s="63" t="s">
        <v>156</v>
      </c>
      <c r="D18" s="56"/>
      <c r="E18" s="56"/>
      <c r="F18" s="56"/>
      <c r="G18" s="56"/>
      <c r="H18" s="56"/>
      <c r="I18" s="56"/>
    </row>
    <row r="19" spans="2:9" x14ac:dyDescent="0.15">
      <c r="B19" s="63">
        <v>199</v>
      </c>
      <c r="C19" s="63" t="s">
        <v>157</v>
      </c>
      <c r="D19" s="56"/>
      <c r="E19" s="56"/>
      <c r="F19" s="56"/>
      <c r="G19" s="56"/>
      <c r="H19" s="56"/>
      <c r="I19" s="56"/>
    </row>
    <row r="20" spans="2:9" x14ac:dyDescent="0.15">
      <c r="B20" s="63">
        <v>211</v>
      </c>
      <c r="C20" s="63" t="s">
        <v>158</v>
      </c>
      <c r="D20" s="56"/>
      <c r="E20" s="56"/>
      <c r="F20" s="56"/>
      <c r="G20" s="56"/>
      <c r="H20" s="56"/>
      <c r="I20" s="56"/>
    </row>
    <row r="21" spans="2:9" x14ac:dyDescent="0.15">
      <c r="B21" s="63">
        <v>266</v>
      </c>
      <c r="C21" s="63" t="s">
        <v>159</v>
      </c>
      <c r="D21" s="56"/>
      <c r="E21" s="56"/>
      <c r="F21" s="56"/>
      <c r="G21" s="56"/>
      <c r="H21" s="56"/>
      <c r="I21" s="56"/>
    </row>
    <row r="22" spans="2:9" x14ac:dyDescent="0.15">
      <c r="B22" s="55" t="s">
        <v>160</v>
      </c>
      <c r="C22" s="55" t="s">
        <v>162</v>
      </c>
      <c r="D22" s="56"/>
      <c r="E22" s="56"/>
      <c r="F22" s="56"/>
      <c r="G22" s="56"/>
      <c r="H22" s="56"/>
      <c r="I22" s="56"/>
    </row>
    <row r="23" spans="2:9" x14ac:dyDescent="0.15">
      <c r="B23" s="55"/>
      <c r="C23" s="55"/>
      <c r="D23" s="56"/>
      <c r="E23" s="56"/>
      <c r="F23" s="56"/>
      <c r="G23" s="56"/>
      <c r="H23" s="56"/>
      <c r="I23" s="56"/>
    </row>
    <row r="24" spans="2:9" x14ac:dyDescent="0.15">
      <c r="B24" s="55">
        <v>20</v>
      </c>
      <c r="C24" s="55" t="s">
        <v>277</v>
      </c>
      <c r="D24" s="56"/>
      <c r="E24" s="56"/>
      <c r="F24" s="56"/>
      <c r="G24" s="56"/>
      <c r="H24" s="56"/>
      <c r="I24" s="56"/>
    </row>
    <row r="25" spans="2:9" x14ac:dyDescent="0.15">
      <c r="B25" s="63">
        <v>111</v>
      </c>
      <c r="C25" s="63" t="s">
        <v>154</v>
      </c>
      <c r="D25" s="56"/>
      <c r="E25" s="56"/>
      <c r="F25" s="56"/>
      <c r="G25" s="56"/>
      <c r="H25" s="56"/>
      <c r="I25" s="56"/>
    </row>
    <row r="26" spans="2:9" x14ac:dyDescent="0.15">
      <c r="B26" s="63">
        <v>112</v>
      </c>
      <c r="C26" s="63" t="s">
        <v>155</v>
      </c>
      <c r="D26" s="56"/>
      <c r="E26" s="56"/>
      <c r="F26" s="56"/>
      <c r="G26" s="56"/>
      <c r="H26" s="56"/>
      <c r="I26" s="56"/>
    </row>
    <row r="27" spans="2:9" x14ac:dyDescent="0.15">
      <c r="B27" s="63">
        <v>165</v>
      </c>
      <c r="C27" s="63" t="s">
        <v>156</v>
      </c>
      <c r="D27" s="56"/>
      <c r="E27" s="56"/>
      <c r="F27" s="56"/>
      <c r="G27" s="56"/>
      <c r="H27" s="56"/>
      <c r="I27" s="56"/>
    </row>
    <row r="28" spans="2:9" x14ac:dyDescent="0.15">
      <c r="B28" s="63">
        <v>199</v>
      </c>
      <c r="C28" s="63" t="s">
        <v>157</v>
      </c>
      <c r="D28" s="56"/>
      <c r="E28" s="56"/>
      <c r="F28" s="56"/>
      <c r="G28" s="56"/>
      <c r="H28" s="56"/>
      <c r="I28" s="56"/>
    </row>
    <row r="29" spans="2:9" x14ac:dyDescent="0.15">
      <c r="B29" s="63">
        <v>211</v>
      </c>
      <c r="C29" s="63" t="s">
        <v>158</v>
      </c>
      <c r="D29" s="56"/>
      <c r="E29" s="56"/>
      <c r="F29" s="56"/>
      <c r="G29" s="56"/>
      <c r="H29" s="56"/>
      <c r="I29" s="56"/>
    </row>
    <row r="30" spans="2:9" x14ac:dyDescent="0.15">
      <c r="B30" s="63">
        <v>266</v>
      </c>
      <c r="C30" s="63" t="s">
        <v>159</v>
      </c>
      <c r="D30" s="56"/>
      <c r="E30" s="56"/>
      <c r="F30" s="56"/>
      <c r="G30" s="56"/>
      <c r="H30" s="56"/>
      <c r="I30" s="56"/>
    </row>
    <row r="31" spans="2:9" x14ac:dyDescent="0.15">
      <c r="B31" s="55" t="s">
        <v>161</v>
      </c>
      <c r="C31" s="55" t="s">
        <v>45</v>
      </c>
      <c r="D31" s="56"/>
      <c r="E31" s="56"/>
      <c r="F31" s="56"/>
      <c r="G31" s="56"/>
      <c r="H31" s="56"/>
      <c r="I31" s="56"/>
    </row>
    <row r="32" spans="2:9" x14ac:dyDescent="0.15">
      <c r="B32" s="55"/>
      <c r="C32" s="55"/>
      <c r="D32" s="56"/>
      <c r="E32" s="56"/>
      <c r="F32" s="56"/>
      <c r="G32" s="56"/>
      <c r="H32" s="56"/>
      <c r="I32" s="56"/>
    </row>
    <row r="33" spans="2:9" x14ac:dyDescent="0.15">
      <c r="B33" s="55">
        <v>30</v>
      </c>
      <c r="C33" s="55" t="s">
        <v>296</v>
      </c>
      <c r="D33" s="56"/>
      <c r="E33" s="56"/>
      <c r="F33" s="56"/>
      <c r="G33" s="56"/>
      <c r="H33" s="56"/>
      <c r="I33" s="56"/>
    </row>
    <row r="34" spans="2:9" x14ac:dyDescent="0.15">
      <c r="B34" s="63">
        <v>714</v>
      </c>
      <c r="C34" s="63" t="s">
        <v>213</v>
      </c>
      <c r="D34" s="63"/>
      <c r="E34" s="56"/>
      <c r="F34" s="56"/>
      <c r="G34" s="56"/>
      <c r="H34" s="56"/>
      <c r="I34" s="56"/>
    </row>
    <row r="35" spans="2:9" x14ac:dyDescent="0.15">
      <c r="B35" s="63">
        <v>715</v>
      </c>
      <c r="C35" s="63" t="s">
        <v>214</v>
      </c>
      <c r="D35" s="63"/>
      <c r="E35" s="56"/>
      <c r="F35" s="56"/>
      <c r="G35" s="56"/>
      <c r="H35" s="56"/>
      <c r="I35" s="56"/>
    </row>
    <row r="36" spans="2:9" x14ac:dyDescent="0.15">
      <c r="B36" s="63">
        <v>719</v>
      </c>
      <c r="C36" s="63" t="s">
        <v>215</v>
      </c>
      <c r="D36" s="63"/>
      <c r="E36" s="56"/>
      <c r="F36" s="56"/>
      <c r="G36" s="56"/>
      <c r="H36" s="56"/>
      <c r="I36" s="56"/>
    </row>
    <row r="37" spans="2:9" x14ac:dyDescent="0.15">
      <c r="B37" s="63">
        <v>724</v>
      </c>
      <c r="C37" s="63" t="s">
        <v>216</v>
      </c>
      <c r="D37" s="63"/>
      <c r="E37" s="56"/>
      <c r="F37" s="56"/>
      <c r="G37" s="56"/>
      <c r="H37" s="56"/>
      <c r="I37" s="56"/>
    </row>
    <row r="38" spans="2:9" x14ac:dyDescent="0.15">
      <c r="B38" s="63">
        <v>734</v>
      </c>
      <c r="C38" s="63" t="s">
        <v>217</v>
      </c>
      <c r="D38" s="56"/>
      <c r="E38" s="56"/>
      <c r="F38" s="56"/>
      <c r="G38" s="56"/>
      <c r="H38" s="56"/>
      <c r="I38" s="56"/>
    </row>
    <row r="39" spans="2:9" x14ac:dyDescent="0.15">
      <c r="B39" s="63">
        <v>738</v>
      </c>
      <c r="C39" s="63" t="s">
        <v>218</v>
      </c>
      <c r="D39" s="56"/>
      <c r="E39" s="56"/>
      <c r="F39" s="56"/>
      <c r="G39" s="56"/>
      <c r="H39" s="56"/>
      <c r="I39" s="56"/>
    </row>
    <row r="40" spans="2:9" x14ac:dyDescent="0.15">
      <c r="B40" s="55" t="s">
        <v>163</v>
      </c>
      <c r="C40" s="55" t="s">
        <v>57</v>
      </c>
      <c r="D40" s="56"/>
      <c r="E40" s="56"/>
      <c r="F40" s="56"/>
      <c r="G40" s="56"/>
      <c r="H40" s="56"/>
      <c r="I40" s="56"/>
    </row>
    <row r="41" spans="2:9" x14ac:dyDescent="0.15">
      <c r="B41" s="55"/>
      <c r="C41" s="55"/>
      <c r="D41" s="56"/>
      <c r="E41" s="56"/>
      <c r="F41" s="56"/>
      <c r="G41" s="56"/>
      <c r="H41" s="56"/>
      <c r="I41" s="56"/>
    </row>
    <row r="42" spans="2:9" ht="14" thickBot="1" x14ac:dyDescent="0.2">
      <c r="B42" s="25" t="s">
        <v>225</v>
      </c>
      <c r="C42" s="25" t="s">
        <v>228</v>
      </c>
      <c r="D42" s="33"/>
      <c r="E42" s="33"/>
      <c r="F42" s="33"/>
      <c r="G42" s="33"/>
      <c r="H42" s="33"/>
      <c r="I42" s="33"/>
    </row>
    <row r="45" spans="2:9" x14ac:dyDescent="0.15">
      <c r="B45" s="121" t="s">
        <v>226</v>
      </c>
    </row>
    <row r="46" spans="2:9" x14ac:dyDescent="0.15">
      <c r="B46" s="121" t="s">
        <v>269</v>
      </c>
    </row>
  </sheetData>
  <mergeCells count="6">
    <mergeCell ref="B5:I5"/>
    <mergeCell ref="B10:I10"/>
    <mergeCell ref="B7:I7"/>
    <mergeCell ref="B6:I6"/>
    <mergeCell ref="B8:I8"/>
    <mergeCell ref="B9:I9"/>
  </mergeCells>
  <phoneticPr fontId="0" type="noConversion"/>
  <pageMargins left="0.75" right="0.75" top="1" bottom="1" header="0" footer="0"/>
  <pageSetup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selection activeCell="C10" sqref="C10"/>
    </sheetView>
  </sheetViews>
  <sheetFormatPr baseColWidth="10" defaultRowHeight="13" x14ac:dyDescent="0.15"/>
  <cols>
    <col min="1" max="1" width="15.5" customWidth="1"/>
    <col min="2" max="2" width="48.1640625" customWidth="1"/>
    <col min="3" max="3" width="14.5" customWidth="1"/>
    <col min="4" max="4" width="15.1640625" customWidth="1"/>
    <col min="5" max="5" width="15.6640625" customWidth="1"/>
    <col min="6" max="6" width="17.1640625" customWidth="1"/>
    <col min="7" max="7" width="18.83203125" customWidth="1"/>
  </cols>
  <sheetData>
    <row r="1" spans="1:7" ht="15.75" customHeight="1" x14ac:dyDescent="0.2">
      <c r="A1" s="267" t="s">
        <v>405</v>
      </c>
      <c r="B1" s="267"/>
      <c r="C1" s="267"/>
      <c r="D1" s="267"/>
      <c r="E1" s="267"/>
      <c r="F1" s="267"/>
    </row>
    <row r="2" spans="1:7" ht="15.75" customHeight="1" x14ac:dyDescent="0.2">
      <c r="A2" s="267" t="s">
        <v>362</v>
      </c>
      <c r="B2" s="267"/>
      <c r="C2" s="267"/>
      <c r="D2" s="267"/>
      <c r="E2" s="267"/>
      <c r="F2" s="267"/>
    </row>
    <row r="3" spans="1:7" ht="16" x14ac:dyDescent="0.2">
      <c r="A3" s="267" t="s">
        <v>406</v>
      </c>
      <c r="B3" s="267"/>
      <c r="C3" s="267"/>
      <c r="D3" s="267"/>
      <c r="E3" s="267"/>
      <c r="F3" s="267"/>
    </row>
    <row r="4" spans="1:7" ht="14" thickBot="1" x14ac:dyDescent="0.2">
      <c r="A4" s="208"/>
      <c r="B4" s="209"/>
      <c r="C4" s="210"/>
      <c r="D4" s="209"/>
      <c r="E4" s="209"/>
      <c r="F4" s="211"/>
    </row>
    <row r="5" spans="1:7" x14ac:dyDescent="0.15">
      <c r="A5" s="268" t="s">
        <v>363</v>
      </c>
      <c r="B5" s="271" t="s">
        <v>364</v>
      </c>
      <c r="C5" s="274" t="s">
        <v>106</v>
      </c>
      <c r="D5" s="277" t="s">
        <v>365</v>
      </c>
      <c r="E5" s="277" t="s">
        <v>366</v>
      </c>
      <c r="F5" s="264" t="s">
        <v>40</v>
      </c>
      <c r="G5" s="264" t="s">
        <v>152</v>
      </c>
    </row>
    <row r="6" spans="1:7" x14ac:dyDescent="0.15">
      <c r="A6" s="269"/>
      <c r="B6" s="272"/>
      <c r="C6" s="275"/>
      <c r="D6" s="278"/>
      <c r="E6" s="278"/>
      <c r="F6" s="265"/>
      <c r="G6" s="265"/>
    </row>
    <row r="7" spans="1:7" ht="14" thickBot="1" x14ac:dyDescent="0.2">
      <c r="A7" s="270"/>
      <c r="B7" s="273"/>
      <c r="C7" s="276"/>
      <c r="D7" s="279"/>
      <c r="E7" s="279"/>
      <c r="F7" s="266"/>
      <c r="G7" s="266"/>
    </row>
    <row r="8" spans="1:7" x14ac:dyDescent="0.15">
      <c r="A8" s="212">
        <v>10</v>
      </c>
      <c r="B8" s="213" t="s">
        <v>309</v>
      </c>
      <c r="C8" s="214"/>
      <c r="D8" s="215"/>
      <c r="E8" s="215"/>
      <c r="F8" s="216"/>
      <c r="G8" s="216"/>
    </row>
    <row r="9" spans="1:7" x14ac:dyDescent="0.15">
      <c r="A9" s="217">
        <v>11</v>
      </c>
      <c r="B9" s="218" t="s">
        <v>313</v>
      </c>
      <c r="C9" s="219"/>
      <c r="D9" s="220"/>
      <c r="E9" s="220"/>
      <c r="F9" s="221"/>
      <c r="G9" s="221"/>
    </row>
    <row r="10" spans="1:7" x14ac:dyDescent="0.15">
      <c r="A10" s="217">
        <v>12</v>
      </c>
      <c r="B10" s="218" t="s">
        <v>367</v>
      </c>
      <c r="C10" s="219"/>
      <c r="D10" s="220"/>
      <c r="E10" s="220"/>
      <c r="F10" s="221"/>
      <c r="G10" s="221"/>
    </row>
    <row r="11" spans="1:7" x14ac:dyDescent="0.15">
      <c r="A11" s="217">
        <v>13</v>
      </c>
      <c r="B11" s="218" t="s">
        <v>368</v>
      </c>
      <c r="C11" s="219"/>
      <c r="D11" s="220"/>
      <c r="E11" s="220"/>
      <c r="F11" s="221"/>
      <c r="G11" s="221"/>
    </row>
    <row r="12" spans="1:7" x14ac:dyDescent="0.15">
      <c r="A12" s="217">
        <v>14</v>
      </c>
      <c r="B12" s="218" t="s">
        <v>369</v>
      </c>
      <c r="C12" s="219"/>
      <c r="D12" s="220"/>
      <c r="E12" s="220"/>
      <c r="F12" s="221"/>
      <c r="G12" s="221"/>
    </row>
    <row r="13" spans="1:7" x14ac:dyDescent="0.15">
      <c r="A13" s="217">
        <v>15</v>
      </c>
      <c r="B13" s="218" t="s">
        <v>370</v>
      </c>
      <c r="C13" s="219"/>
      <c r="D13" s="220"/>
      <c r="E13" s="220"/>
      <c r="F13" s="221"/>
      <c r="G13" s="221"/>
    </row>
    <row r="14" spans="1:7" x14ac:dyDescent="0.15">
      <c r="A14" s="217">
        <v>16</v>
      </c>
      <c r="B14" s="218" t="s">
        <v>371</v>
      </c>
      <c r="C14" s="219"/>
      <c r="D14" s="220"/>
      <c r="E14" s="220"/>
      <c r="F14" s="221"/>
      <c r="G14" s="221"/>
    </row>
    <row r="15" spans="1:7" x14ac:dyDescent="0.15">
      <c r="A15" s="217">
        <v>17</v>
      </c>
      <c r="B15" s="218" t="s">
        <v>356</v>
      </c>
      <c r="C15" s="219"/>
      <c r="D15" s="220"/>
      <c r="E15" s="220"/>
      <c r="F15" s="221"/>
      <c r="G15" s="221"/>
    </row>
    <row r="16" spans="1:7" x14ac:dyDescent="0.15">
      <c r="A16" s="217">
        <v>18</v>
      </c>
      <c r="B16" s="218" t="s">
        <v>372</v>
      </c>
      <c r="C16" s="219"/>
      <c r="D16" s="220"/>
      <c r="E16" s="220"/>
      <c r="F16" s="221"/>
      <c r="G16" s="221"/>
    </row>
    <row r="17" spans="1:7" x14ac:dyDescent="0.15">
      <c r="A17" s="217">
        <v>19</v>
      </c>
      <c r="B17" s="218" t="s">
        <v>373</v>
      </c>
      <c r="C17" s="219"/>
      <c r="D17" s="220"/>
      <c r="E17" s="220"/>
      <c r="F17" s="221"/>
      <c r="G17" s="221"/>
    </row>
    <row r="18" spans="1:7" x14ac:dyDescent="0.15">
      <c r="A18" s="217">
        <v>20</v>
      </c>
      <c r="B18" s="218" t="s">
        <v>374</v>
      </c>
      <c r="C18" s="219"/>
      <c r="D18" s="220"/>
      <c r="E18" s="220"/>
      <c r="F18" s="221"/>
      <c r="G18" s="221"/>
    </row>
    <row r="19" spans="1:7" x14ac:dyDescent="0.15">
      <c r="A19" s="217">
        <v>21</v>
      </c>
      <c r="B19" s="218" t="s">
        <v>375</v>
      </c>
      <c r="C19" s="219"/>
      <c r="D19" s="220"/>
      <c r="E19" s="220"/>
      <c r="F19" s="221"/>
      <c r="G19" s="221"/>
    </row>
    <row r="20" spans="1:7" x14ac:dyDescent="0.15">
      <c r="A20" s="217">
        <v>22</v>
      </c>
      <c r="B20" s="218" t="s">
        <v>376</v>
      </c>
      <c r="C20" s="219"/>
      <c r="D20" s="220"/>
      <c r="E20" s="220"/>
      <c r="F20" s="221"/>
      <c r="G20" s="221"/>
    </row>
    <row r="21" spans="1:7" x14ac:dyDescent="0.15">
      <c r="A21" s="217">
        <v>23</v>
      </c>
      <c r="B21" s="218" t="s">
        <v>377</v>
      </c>
      <c r="C21" s="219"/>
      <c r="D21" s="220"/>
      <c r="E21" s="220"/>
      <c r="F21" s="221"/>
      <c r="G21" s="221"/>
    </row>
    <row r="22" spans="1:7" x14ac:dyDescent="0.15">
      <c r="A22" s="217">
        <v>24</v>
      </c>
      <c r="B22" s="218" t="s">
        <v>378</v>
      </c>
      <c r="C22" s="219"/>
      <c r="D22" s="220"/>
      <c r="E22" s="220"/>
      <c r="F22" s="221"/>
      <c r="G22" s="221"/>
    </row>
    <row r="23" spans="1:7" x14ac:dyDescent="0.15">
      <c r="A23" s="217">
        <v>25</v>
      </c>
      <c r="B23" s="218" t="s">
        <v>379</v>
      </c>
      <c r="C23" s="219"/>
      <c r="D23" s="220"/>
      <c r="E23" s="220"/>
      <c r="F23" s="221"/>
      <c r="G23" s="221"/>
    </row>
    <row r="24" spans="1:7" x14ac:dyDescent="0.15">
      <c r="A24" s="217">
        <v>26</v>
      </c>
      <c r="B24" s="218" t="s">
        <v>380</v>
      </c>
      <c r="C24" s="219"/>
      <c r="D24" s="220"/>
      <c r="E24" s="220"/>
      <c r="F24" s="221" t="s">
        <v>381</v>
      </c>
      <c r="G24" s="221" t="s">
        <v>381</v>
      </c>
    </row>
    <row r="25" spans="1:7" ht="14" thickBot="1" x14ac:dyDescent="0.2">
      <c r="A25" s="222">
        <v>27</v>
      </c>
      <c r="B25" s="223" t="s">
        <v>382</v>
      </c>
      <c r="C25" s="224"/>
      <c r="D25" s="225"/>
      <c r="E25" s="225"/>
      <c r="F25" s="226"/>
      <c r="G25" s="226"/>
    </row>
    <row r="26" spans="1:7" ht="14" thickTop="1" x14ac:dyDescent="0.15">
      <c r="A26" s="227"/>
      <c r="B26" s="228" t="s">
        <v>383</v>
      </c>
      <c r="C26" s="229">
        <f t="shared" ref="C26:G26" si="0">SUM(C8:C25)</f>
        <v>0</v>
      </c>
      <c r="D26" s="230">
        <f t="shared" si="0"/>
        <v>0</v>
      </c>
      <c r="E26" s="230">
        <f t="shared" si="0"/>
        <v>0</v>
      </c>
      <c r="F26" s="230">
        <f t="shared" si="0"/>
        <v>0</v>
      </c>
      <c r="G26" s="230">
        <f t="shared" si="0"/>
        <v>0</v>
      </c>
    </row>
    <row r="27" spans="1:7" x14ac:dyDescent="0.15">
      <c r="A27" s="217"/>
      <c r="B27" s="218"/>
      <c r="C27" s="231"/>
      <c r="D27" s="220"/>
      <c r="E27" s="220"/>
      <c r="F27" s="220"/>
      <c r="G27" s="220"/>
    </row>
    <row r="28" spans="1:7" ht="26" x14ac:dyDescent="0.15">
      <c r="A28" s="232" t="s">
        <v>384</v>
      </c>
      <c r="B28" s="218"/>
      <c r="C28" s="231"/>
      <c r="D28" s="220"/>
      <c r="E28" s="220"/>
      <c r="F28" s="220"/>
      <c r="G28" s="220"/>
    </row>
    <row r="29" spans="1:7" x14ac:dyDescent="0.15">
      <c r="A29" s="233" t="s">
        <v>385</v>
      </c>
      <c r="B29" s="218" t="s">
        <v>386</v>
      </c>
      <c r="C29" s="231"/>
      <c r="D29" s="220"/>
      <c r="E29" s="220"/>
      <c r="F29" s="220"/>
      <c r="G29" s="220"/>
    </row>
    <row r="30" spans="1:7" x14ac:dyDescent="0.15">
      <c r="A30" s="234" t="s">
        <v>387</v>
      </c>
      <c r="B30" s="218" t="s">
        <v>388</v>
      </c>
      <c r="C30" s="231"/>
      <c r="D30" s="220"/>
      <c r="E30" s="220"/>
      <c r="F30" s="220"/>
      <c r="G30" s="220"/>
    </row>
    <row r="31" spans="1:7" x14ac:dyDescent="0.15">
      <c r="A31" s="234" t="s">
        <v>389</v>
      </c>
      <c r="B31" s="218" t="s">
        <v>390</v>
      </c>
      <c r="C31" s="231"/>
      <c r="D31" s="220"/>
      <c r="E31" s="220"/>
      <c r="F31" s="220"/>
      <c r="G31" s="220"/>
    </row>
    <row r="32" spans="1:7" x14ac:dyDescent="0.15">
      <c r="A32" s="234" t="s">
        <v>391</v>
      </c>
      <c r="B32" s="218" t="s">
        <v>392</v>
      </c>
      <c r="C32" s="231"/>
      <c r="D32" s="220"/>
      <c r="E32" s="220"/>
      <c r="F32" s="220"/>
      <c r="G32" s="220"/>
    </row>
    <row r="33" spans="1:7" x14ac:dyDescent="0.15">
      <c r="A33" s="234" t="s">
        <v>393</v>
      </c>
      <c r="B33" s="218" t="s">
        <v>371</v>
      </c>
      <c r="C33" s="231"/>
      <c r="D33" s="220"/>
      <c r="E33" s="220"/>
      <c r="F33" s="220"/>
      <c r="G33" s="220"/>
    </row>
    <row r="34" spans="1:7" x14ac:dyDescent="0.15">
      <c r="A34" s="234" t="s">
        <v>394</v>
      </c>
      <c r="B34" s="218" t="s">
        <v>356</v>
      </c>
      <c r="C34" s="231"/>
      <c r="D34" s="220"/>
      <c r="E34" s="220"/>
      <c r="F34" s="220"/>
      <c r="G34" s="220"/>
    </row>
    <row r="35" spans="1:7" x14ac:dyDescent="0.15">
      <c r="A35" s="234" t="s">
        <v>395</v>
      </c>
      <c r="B35" s="218" t="s">
        <v>396</v>
      </c>
      <c r="C35" s="231"/>
      <c r="D35" s="220"/>
      <c r="E35" s="220"/>
      <c r="F35" s="220"/>
      <c r="G35" s="220"/>
    </row>
    <row r="36" spans="1:7" x14ac:dyDescent="0.15">
      <c r="A36" s="234" t="s">
        <v>397</v>
      </c>
      <c r="B36" s="235" t="s">
        <v>398</v>
      </c>
      <c r="C36" s="231"/>
      <c r="D36" s="220"/>
      <c r="E36" s="220"/>
      <c r="F36" s="220"/>
      <c r="G36" s="220"/>
    </row>
    <row r="37" spans="1:7" x14ac:dyDescent="0.15">
      <c r="A37" s="234" t="s">
        <v>399</v>
      </c>
      <c r="B37" s="218" t="s">
        <v>400</v>
      </c>
      <c r="C37" s="231"/>
      <c r="D37" s="220"/>
      <c r="E37" s="220"/>
      <c r="F37" s="220"/>
      <c r="G37" s="220"/>
    </row>
    <row r="38" spans="1:7" ht="14" thickBot="1" x14ac:dyDescent="0.2">
      <c r="A38" s="236" t="s">
        <v>401</v>
      </c>
      <c r="B38" s="223" t="s">
        <v>402</v>
      </c>
      <c r="C38" s="237"/>
      <c r="D38" s="225"/>
      <c r="E38" s="225"/>
      <c r="F38" s="225"/>
      <c r="G38" s="225"/>
    </row>
    <row r="39" spans="1:7" ht="15" thickTop="1" thickBot="1" x14ac:dyDescent="0.2">
      <c r="A39" s="238"/>
      <c r="B39" s="239" t="s">
        <v>383</v>
      </c>
      <c r="C39" s="240">
        <f t="shared" ref="C39:G39" si="1">SUM(C29:C38)</f>
        <v>0</v>
      </c>
      <c r="D39" s="241">
        <f t="shared" si="1"/>
        <v>0</v>
      </c>
      <c r="E39" s="241">
        <f t="shared" si="1"/>
        <v>0</v>
      </c>
      <c r="F39" s="241">
        <f t="shared" si="1"/>
        <v>0</v>
      </c>
      <c r="G39" s="241">
        <f t="shared" si="1"/>
        <v>0</v>
      </c>
    </row>
    <row r="46" spans="1:7" x14ac:dyDescent="0.15">
      <c r="A46" t="s">
        <v>403</v>
      </c>
      <c r="D46" t="s">
        <v>404</v>
      </c>
    </row>
  </sheetData>
  <mergeCells count="10">
    <mergeCell ref="G5:G7"/>
    <mergeCell ref="A1:F1"/>
    <mergeCell ref="A2:F2"/>
    <mergeCell ref="A3:F3"/>
    <mergeCell ref="A5:A7"/>
    <mergeCell ref="B5:B7"/>
    <mergeCell ref="C5:C7"/>
    <mergeCell ref="D5:D7"/>
    <mergeCell ref="E5:E7"/>
    <mergeCell ref="F5:F7"/>
  </mergeCells>
  <phoneticPr fontId="0" type="noConversion"/>
  <pageMargins left="0.75" right="0.75" top="1" bottom="1" header="0" footer="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"/>
  <sheetViews>
    <sheetView tabSelected="1" zoomScale="93" zoomScaleNormal="93" zoomScalePageLayoutView="93" workbookViewId="0">
      <selection activeCell="G18" sqref="G18"/>
    </sheetView>
  </sheetViews>
  <sheetFormatPr baseColWidth="10" defaultRowHeight="13" x14ac:dyDescent="0.15"/>
  <cols>
    <col min="1" max="1" width="5.1640625" customWidth="1"/>
    <col min="2" max="3" width="5" customWidth="1"/>
    <col min="4" max="4" width="1.1640625" customWidth="1"/>
    <col min="5" max="5" width="44.83203125" customWidth="1"/>
    <col min="6" max="7" width="17.5" style="149" bestFit="1" customWidth="1"/>
    <col min="8" max="8" width="16.5" style="149" bestFit="1" customWidth="1"/>
    <col min="9" max="9" width="9.83203125" style="149" bestFit="1" customWidth="1"/>
    <col min="10" max="10" width="11.83203125" bestFit="1" customWidth="1"/>
    <col min="11" max="11" width="17.5" style="149" bestFit="1" customWidth="1"/>
  </cols>
  <sheetData>
    <row r="1" spans="1:11" ht="19" x14ac:dyDescent="0.2">
      <c r="A1" s="283" t="s">
        <v>299</v>
      </c>
      <c r="B1" s="283"/>
      <c r="C1" s="283"/>
      <c r="D1" s="283"/>
      <c r="E1" s="283"/>
      <c r="F1" s="283"/>
      <c r="G1" s="283"/>
      <c r="H1" s="283"/>
      <c r="I1" s="283"/>
    </row>
    <row r="2" spans="1:11" ht="17" x14ac:dyDescent="0.2">
      <c r="A2" s="284" t="s">
        <v>38</v>
      </c>
      <c r="B2" s="284"/>
      <c r="C2" s="284"/>
      <c r="D2" s="284"/>
      <c r="E2" s="284"/>
      <c r="F2" s="284"/>
      <c r="G2" s="284"/>
      <c r="H2" s="284"/>
      <c r="I2" s="284"/>
    </row>
    <row r="3" spans="1:11" ht="17" x14ac:dyDescent="0.2">
      <c r="A3" s="280" t="s">
        <v>300</v>
      </c>
      <c r="B3" s="280"/>
      <c r="C3" s="280"/>
      <c r="D3" s="280"/>
      <c r="E3" s="280"/>
      <c r="F3" s="280"/>
      <c r="G3" s="280"/>
      <c r="H3" s="280"/>
      <c r="I3" s="280"/>
    </row>
    <row r="4" spans="1:11" ht="17" x14ac:dyDescent="0.2">
      <c r="A4" s="280" t="s">
        <v>409</v>
      </c>
      <c r="B4" s="280"/>
      <c r="C4" s="280"/>
      <c r="D4" s="280"/>
      <c r="E4" s="280"/>
      <c r="F4" s="280"/>
      <c r="G4" s="280"/>
      <c r="H4" s="280"/>
      <c r="I4" s="280"/>
    </row>
    <row r="5" spans="1:11" ht="17" x14ac:dyDescent="0.2">
      <c r="A5" s="280" t="s">
        <v>301</v>
      </c>
      <c r="B5" s="280"/>
      <c r="C5" s="280"/>
      <c r="D5" s="280"/>
      <c r="E5" s="280"/>
      <c r="F5" s="280"/>
      <c r="G5" s="280"/>
      <c r="H5" s="280"/>
      <c r="I5" s="280"/>
    </row>
    <row r="6" spans="1:11" ht="7.5" customHeight="1" x14ac:dyDescent="0.15">
      <c r="A6" s="150"/>
      <c r="B6" s="150"/>
      <c r="C6" s="150"/>
      <c r="D6" s="150"/>
      <c r="E6" s="150"/>
      <c r="F6" s="151"/>
      <c r="G6" s="151"/>
      <c r="H6" s="151"/>
      <c r="I6" s="151"/>
    </row>
    <row r="7" spans="1:11" x14ac:dyDescent="0.15">
      <c r="A7" s="150"/>
      <c r="B7" s="150"/>
      <c r="C7" s="150"/>
      <c r="D7" s="150"/>
      <c r="E7" s="152" t="s">
        <v>302</v>
      </c>
      <c r="F7" s="281" t="s">
        <v>303</v>
      </c>
      <c r="G7" s="281"/>
      <c r="H7" s="281" t="s">
        <v>304</v>
      </c>
      <c r="I7" s="282"/>
    </row>
    <row r="8" spans="1:11" x14ac:dyDescent="0.15">
      <c r="A8" s="150"/>
      <c r="B8" s="150"/>
      <c r="C8" s="150"/>
      <c r="D8" s="150"/>
      <c r="E8" s="153"/>
      <c r="F8" s="154">
        <v>2016</v>
      </c>
      <c r="G8" s="154">
        <v>2015</v>
      </c>
      <c r="H8" s="155" t="s">
        <v>305</v>
      </c>
      <c r="I8" s="156" t="s">
        <v>306</v>
      </c>
    </row>
    <row r="9" spans="1:11" ht="13.5" customHeight="1" x14ac:dyDescent="0.15">
      <c r="A9" s="157"/>
      <c r="B9" s="157"/>
      <c r="C9" s="157"/>
      <c r="D9" s="157"/>
      <c r="E9" s="158"/>
      <c r="F9" s="159"/>
      <c r="G9" s="159"/>
      <c r="H9" s="159"/>
      <c r="I9" s="159"/>
    </row>
    <row r="10" spans="1:11" x14ac:dyDescent="0.15">
      <c r="A10" s="160">
        <v>5000</v>
      </c>
      <c r="B10" s="26"/>
      <c r="C10" s="26"/>
      <c r="D10" s="26"/>
      <c r="E10" s="161" t="s">
        <v>307</v>
      </c>
      <c r="F10" s="162">
        <f>+F11+F44</f>
        <v>0</v>
      </c>
      <c r="G10" s="162">
        <f>+G11+G44</f>
        <v>0</v>
      </c>
      <c r="H10" s="162">
        <f>+H11+H44</f>
        <v>0</v>
      </c>
      <c r="I10" s="163" t="e">
        <f>+H10/G10</f>
        <v>#DIV/0!</v>
      </c>
      <c r="J10" s="164"/>
      <c r="K10" s="165"/>
    </row>
    <row r="11" spans="1:11" x14ac:dyDescent="0.15">
      <c r="A11" s="166">
        <v>5100</v>
      </c>
      <c r="B11" s="157"/>
      <c r="C11" s="26"/>
      <c r="D11" s="26"/>
      <c r="E11" s="167" t="s">
        <v>308</v>
      </c>
      <c r="F11" s="168">
        <f>+F12+F16+F25+F28+F32+F38+F42</f>
        <v>0</v>
      </c>
      <c r="G11" s="168">
        <f>+G12+G16+G25+G28+G32+G38+G42</f>
        <v>0</v>
      </c>
      <c r="H11" s="168">
        <f>+H12+H16+H25+H28+H32+H38+H42</f>
        <v>0</v>
      </c>
      <c r="I11" s="169" t="e">
        <f>+H11/G11</f>
        <v>#DIV/0!</v>
      </c>
      <c r="J11" s="164"/>
    </row>
    <row r="12" spans="1:11" x14ac:dyDescent="0.15">
      <c r="A12" s="157"/>
      <c r="B12" s="170">
        <v>5110</v>
      </c>
      <c r="C12" s="26"/>
      <c r="D12" s="26"/>
      <c r="E12" s="143" t="s">
        <v>309</v>
      </c>
      <c r="F12" s="168">
        <f>SUM(F13:F15)</f>
        <v>0</v>
      </c>
      <c r="G12" s="168">
        <f>SUM(G13:G15)</f>
        <v>0</v>
      </c>
      <c r="H12" s="168">
        <f>SUM(H13:H15)</f>
        <v>0</v>
      </c>
      <c r="I12" s="169" t="e">
        <f>+H12/G12</f>
        <v>#DIV/0!</v>
      </c>
      <c r="J12" s="164"/>
    </row>
    <row r="13" spans="1:11" x14ac:dyDescent="0.15">
      <c r="A13" s="157"/>
      <c r="B13" s="157"/>
      <c r="C13" s="157">
        <v>5111</v>
      </c>
      <c r="D13" s="157"/>
      <c r="E13" s="171" t="s">
        <v>310</v>
      </c>
      <c r="F13" s="172"/>
      <c r="G13" s="173"/>
      <c r="H13" s="172"/>
      <c r="I13" s="174"/>
    </row>
    <row r="14" spans="1:11" x14ac:dyDescent="0.15">
      <c r="A14" s="157"/>
      <c r="B14" s="157"/>
      <c r="C14" s="157">
        <v>5112</v>
      </c>
      <c r="D14" s="157"/>
      <c r="E14" s="175" t="s">
        <v>311</v>
      </c>
      <c r="F14" s="176"/>
      <c r="G14" s="177"/>
      <c r="H14" s="176"/>
      <c r="I14" s="178"/>
      <c r="K14" s="176"/>
    </row>
    <row r="15" spans="1:11" x14ac:dyDescent="0.15">
      <c r="A15" s="157"/>
      <c r="B15" s="157"/>
      <c r="C15" s="157">
        <v>5113</v>
      </c>
      <c r="D15" s="157"/>
      <c r="E15" s="22" t="s">
        <v>312</v>
      </c>
      <c r="F15" s="179"/>
      <c r="G15" s="180"/>
      <c r="H15" s="176"/>
      <c r="I15" s="181"/>
      <c r="K15" s="182"/>
    </row>
    <row r="16" spans="1:11" x14ac:dyDescent="0.15">
      <c r="A16" s="157"/>
      <c r="B16" s="170">
        <v>5120</v>
      </c>
      <c r="C16" s="26"/>
      <c r="D16" s="26"/>
      <c r="E16" s="143" t="s">
        <v>313</v>
      </c>
      <c r="F16" s="168">
        <f>SUM(F17:F24)</f>
        <v>0</v>
      </c>
      <c r="G16" s="168">
        <f>SUM(G17:G24)</f>
        <v>0</v>
      </c>
      <c r="H16" s="168">
        <f>SUM(H17:H24)</f>
        <v>0</v>
      </c>
      <c r="I16" s="169" t="e">
        <f>+H16/G16</f>
        <v>#DIV/0!</v>
      </c>
    </row>
    <row r="17" spans="1:9" x14ac:dyDescent="0.15">
      <c r="A17" s="157"/>
      <c r="B17" s="170"/>
      <c r="C17" s="157">
        <v>5121</v>
      </c>
      <c r="D17" s="157"/>
      <c r="E17" s="171" t="s">
        <v>32</v>
      </c>
      <c r="F17" s="183"/>
      <c r="G17" s="173"/>
      <c r="H17" s="172"/>
      <c r="I17" s="174"/>
    </row>
    <row r="18" spans="1:9" x14ac:dyDescent="0.15">
      <c r="A18" s="157"/>
      <c r="B18" s="157"/>
      <c r="C18" s="157">
        <v>5122</v>
      </c>
      <c r="D18" s="157"/>
      <c r="E18" s="175" t="s">
        <v>33</v>
      </c>
      <c r="F18" s="184"/>
      <c r="G18" s="177"/>
      <c r="H18" s="176"/>
      <c r="I18" s="178"/>
    </row>
    <row r="19" spans="1:9" x14ac:dyDescent="0.15">
      <c r="A19" s="157"/>
      <c r="B19" s="157"/>
      <c r="C19" s="157">
        <v>5123</v>
      </c>
      <c r="D19" s="157"/>
      <c r="E19" s="175" t="s">
        <v>169</v>
      </c>
      <c r="F19" s="184"/>
      <c r="G19" s="177"/>
      <c r="H19" s="176"/>
      <c r="I19" s="178"/>
    </row>
    <row r="20" spans="1:9" x14ac:dyDescent="0.15">
      <c r="A20" s="157"/>
      <c r="B20" s="157"/>
      <c r="C20" s="157">
        <v>5124</v>
      </c>
      <c r="D20" s="157"/>
      <c r="E20" s="175" t="s">
        <v>314</v>
      </c>
      <c r="F20" s="184"/>
      <c r="G20" s="177"/>
      <c r="H20" s="176"/>
      <c r="I20" s="178"/>
    </row>
    <row r="21" spans="1:9" x14ac:dyDescent="0.15">
      <c r="A21" s="157"/>
      <c r="B21" s="157"/>
      <c r="C21" s="157">
        <v>5125</v>
      </c>
      <c r="D21" s="157"/>
      <c r="E21" s="175" t="s">
        <v>315</v>
      </c>
      <c r="F21" s="184"/>
      <c r="G21" s="177"/>
      <c r="H21" s="176"/>
      <c r="I21" s="178"/>
    </row>
    <row r="22" spans="1:9" x14ac:dyDescent="0.15">
      <c r="A22" s="157"/>
      <c r="B22" s="157"/>
      <c r="C22" s="157">
        <v>5126</v>
      </c>
      <c r="D22" s="157"/>
      <c r="E22" s="175" t="s">
        <v>123</v>
      </c>
      <c r="F22" s="184"/>
      <c r="G22" s="177"/>
      <c r="H22" s="176"/>
      <c r="I22" s="178"/>
    </row>
    <row r="23" spans="1:9" x14ac:dyDescent="0.15">
      <c r="A23" s="157"/>
      <c r="B23" s="157"/>
      <c r="C23" s="157">
        <v>5127</v>
      </c>
      <c r="D23" s="157"/>
      <c r="E23" s="175" t="s">
        <v>316</v>
      </c>
      <c r="F23" s="184"/>
      <c r="G23" s="177"/>
      <c r="H23" s="176"/>
      <c r="I23" s="178"/>
    </row>
    <row r="24" spans="1:9" x14ac:dyDescent="0.15">
      <c r="A24" s="157"/>
      <c r="B24" s="157"/>
      <c r="C24" s="157">
        <v>5129</v>
      </c>
      <c r="D24" s="157"/>
      <c r="E24" s="22" t="s">
        <v>171</v>
      </c>
      <c r="F24" s="185"/>
      <c r="G24" s="180"/>
      <c r="H24" s="179"/>
      <c r="I24" s="181"/>
    </row>
    <row r="25" spans="1:9" x14ac:dyDescent="0.15">
      <c r="A25" s="157"/>
      <c r="B25" s="170">
        <v>5130</v>
      </c>
      <c r="C25" s="26"/>
      <c r="D25" s="26"/>
      <c r="E25" s="143" t="s">
        <v>317</v>
      </c>
      <c r="F25" s="168">
        <f>SUM(F26:F27)</f>
        <v>0</v>
      </c>
      <c r="G25" s="168">
        <f>SUM(G26:G27)</f>
        <v>0</v>
      </c>
      <c r="H25" s="168">
        <f>SUM(H26:H27)</f>
        <v>0</v>
      </c>
      <c r="I25" s="169" t="e">
        <f>+H25/G25</f>
        <v>#DIV/0!</v>
      </c>
    </row>
    <row r="26" spans="1:9" x14ac:dyDescent="0.15">
      <c r="A26" s="157"/>
      <c r="B26" s="157"/>
      <c r="C26" s="157">
        <v>5131</v>
      </c>
      <c r="D26" s="157"/>
      <c r="E26" s="186" t="s">
        <v>318</v>
      </c>
      <c r="F26" s="173"/>
      <c r="G26" s="172"/>
      <c r="H26" s="173"/>
      <c r="I26" s="187"/>
    </row>
    <row r="27" spans="1:9" x14ac:dyDescent="0.15">
      <c r="A27" s="157"/>
      <c r="B27" s="157"/>
      <c r="C27" s="157">
        <v>5132</v>
      </c>
      <c r="D27" s="157"/>
      <c r="E27" s="188" t="s">
        <v>319</v>
      </c>
      <c r="F27" s="180"/>
      <c r="G27" s="179"/>
      <c r="H27" s="180"/>
      <c r="I27" s="189"/>
    </row>
    <row r="28" spans="1:9" x14ac:dyDescent="0.15">
      <c r="A28" s="157"/>
      <c r="B28" s="170">
        <v>5140</v>
      </c>
      <c r="C28" s="26"/>
      <c r="D28" s="26"/>
      <c r="E28" s="167" t="s">
        <v>320</v>
      </c>
      <c r="F28" s="190">
        <f>SUM(F29:F30)</f>
        <v>0</v>
      </c>
      <c r="G28" s="190">
        <f>SUM(G29:G30)</f>
        <v>0</v>
      </c>
      <c r="H28" s="190">
        <f>SUM(H29:H30)</f>
        <v>0</v>
      </c>
      <c r="I28" s="169" t="e">
        <f>+H28/G28</f>
        <v>#DIV/0!</v>
      </c>
    </row>
    <row r="29" spans="1:9" x14ac:dyDescent="0.15">
      <c r="A29" s="157"/>
      <c r="B29" s="157"/>
      <c r="C29" s="157">
        <v>5141</v>
      </c>
      <c r="D29" s="157"/>
      <c r="E29" s="186" t="s">
        <v>166</v>
      </c>
      <c r="F29" s="173"/>
      <c r="G29" s="172"/>
      <c r="H29" s="173"/>
      <c r="I29" s="187"/>
    </row>
    <row r="30" spans="1:9" x14ac:dyDescent="0.15">
      <c r="A30" s="157"/>
      <c r="B30" s="157"/>
      <c r="C30" s="157">
        <v>5142</v>
      </c>
      <c r="D30" s="157"/>
      <c r="E30" s="188" t="s">
        <v>35</v>
      </c>
      <c r="F30" s="180"/>
      <c r="G30" s="179"/>
      <c r="H30" s="180"/>
      <c r="I30" s="189"/>
    </row>
    <row r="31" spans="1:9" hidden="1" x14ac:dyDescent="0.15">
      <c r="A31" s="157"/>
      <c r="B31" s="170">
        <v>5150</v>
      </c>
      <c r="C31" s="26"/>
      <c r="D31" s="26"/>
      <c r="E31" s="191" t="s">
        <v>321</v>
      </c>
      <c r="F31" s="192"/>
      <c r="G31" s="192"/>
      <c r="H31" s="192"/>
      <c r="I31" s="176"/>
    </row>
    <row r="32" spans="1:9" x14ac:dyDescent="0.15">
      <c r="A32" s="157"/>
      <c r="B32" s="170">
        <v>5160</v>
      </c>
      <c r="C32" s="26"/>
      <c r="D32" s="26"/>
      <c r="E32" s="143" t="s">
        <v>322</v>
      </c>
      <c r="F32" s="168">
        <f>SUM(F33:F37)</f>
        <v>0</v>
      </c>
      <c r="G32" s="168">
        <f>SUM(G33:G37)</f>
        <v>0</v>
      </c>
      <c r="H32" s="168">
        <f>SUM(H33:H37)</f>
        <v>0</v>
      </c>
      <c r="I32" s="193" t="e">
        <f>+H32/G32</f>
        <v>#DIV/0!</v>
      </c>
    </row>
    <row r="33" spans="1:11" x14ac:dyDescent="0.15">
      <c r="A33" s="157"/>
      <c r="B33" s="170"/>
      <c r="C33" s="157">
        <v>5161</v>
      </c>
      <c r="D33" s="157"/>
      <c r="E33" s="186" t="s">
        <v>168</v>
      </c>
      <c r="F33" s="173"/>
      <c r="G33" s="172"/>
      <c r="H33" s="173"/>
      <c r="I33" s="187"/>
    </row>
    <row r="34" spans="1:11" x14ac:dyDescent="0.15">
      <c r="A34" s="157"/>
      <c r="B34" s="157"/>
      <c r="C34" s="157">
        <v>5162</v>
      </c>
      <c r="D34" s="157"/>
      <c r="E34" s="194" t="s">
        <v>323</v>
      </c>
      <c r="F34" s="177"/>
      <c r="G34" s="176"/>
      <c r="H34" s="177"/>
      <c r="I34" s="195"/>
    </row>
    <row r="35" spans="1:11" x14ac:dyDescent="0.15">
      <c r="A35" s="157"/>
      <c r="B35" s="157"/>
      <c r="C35" s="157">
        <v>5163</v>
      </c>
      <c r="D35" s="157"/>
      <c r="E35" s="194" t="s">
        <v>324</v>
      </c>
      <c r="F35" s="177"/>
      <c r="G35" s="176"/>
      <c r="H35" s="177"/>
      <c r="I35" s="195"/>
    </row>
    <row r="36" spans="1:11" x14ac:dyDescent="0.15">
      <c r="A36" s="157"/>
      <c r="B36" s="157"/>
      <c r="C36" s="157">
        <v>5164</v>
      </c>
      <c r="D36" s="157"/>
      <c r="E36" s="194" t="s">
        <v>325</v>
      </c>
      <c r="F36" s="177"/>
      <c r="G36" s="176"/>
      <c r="H36" s="177"/>
      <c r="I36" s="195"/>
    </row>
    <row r="37" spans="1:11" x14ac:dyDescent="0.15">
      <c r="A37" s="157"/>
      <c r="B37" s="157"/>
      <c r="C37" s="157">
        <v>5165</v>
      </c>
      <c r="D37" s="157"/>
      <c r="E37" s="188" t="s">
        <v>175</v>
      </c>
      <c r="F37" s="180"/>
      <c r="G37" s="179"/>
      <c r="H37" s="180"/>
      <c r="I37" s="189"/>
    </row>
    <row r="38" spans="1:11" x14ac:dyDescent="0.15">
      <c r="A38" s="170"/>
      <c r="B38" s="170">
        <v>5170</v>
      </c>
      <c r="C38" s="26"/>
      <c r="D38" s="26"/>
      <c r="E38" s="143" t="s">
        <v>326</v>
      </c>
      <c r="F38" s="168">
        <f>SUM(F39:F41)</f>
        <v>0</v>
      </c>
      <c r="G38" s="168">
        <f>SUM(G39:G41)</f>
        <v>0</v>
      </c>
      <c r="H38" s="168">
        <f>SUM(H39:H41)</f>
        <v>0</v>
      </c>
      <c r="I38" s="169" t="e">
        <f>+H38/G38</f>
        <v>#DIV/0!</v>
      </c>
      <c r="K38" s="165"/>
    </row>
    <row r="39" spans="1:11" x14ac:dyDescent="0.15">
      <c r="A39" s="157"/>
      <c r="B39" s="170"/>
      <c r="C39" s="157">
        <v>5171</v>
      </c>
      <c r="D39" s="157"/>
      <c r="E39" s="186" t="s">
        <v>327</v>
      </c>
      <c r="F39" s="173"/>
      <c r="G39" s="172"/>
      <c r="H39" s="173"/>
      <c r="I39" s="187"/>
    </row>
    <row r="40" spans="1:11" x14ac:dyDescent="0.15">
      <c r="A40" s="157"/>
      <c r="B40" s="170"/>
      <c r="C40" s="157">
        <v>5172</v>
      </c>
      <c r="D40" s="157"/>
      <c r="E40" s="194" t="s">
        <v>328</v>
      </c>
      <c r="F40" s="177"/>
      <c r="G40" s="176"/>
      <c r="H40" s="177"/>
      <c r="I40" s="195"/>
    </row>
    <row r="41" spans="1:11" x14ac:dyDescent="0.15">
      <c r="A41" s="157"/>
      <c r="B41" s="170"/>
      <c r="C41" s="157">
        <v>5173</v>
      </c>
      <c r="D41" s="157"/>
      <c r="E41" s="188" t="s">
        <v>329</v>
      </c>
      <c r="F41" s="180"/>
      <c r="G41" s="179"/>
      <c r="H41" s="180"/>
      <c r="I41" s="189"/>
    </row>
    <row r="42" spans="1:11" x14ac:dyDescent="0.15">
      <c r="A42" s="157"/>
      <c r="B42" s="170">
        <v>5180</v>
      </c>
      <c r="C42" s="26"/>
      <c r="D42" s="26"/>
      <c r="E42" s="143" t="s">
        <v>330</v>
      </c>
      <c r="F42" s="168">
        <f>SUM(F43)</f>
        <v>0</v>
      </c>
      <c r="G42" s="168">
        <f>SUM(G43)</f>
        <v>0</v>
      </c>
      <c r="H42" s="168">
        <f>SUM(H43)</f>
        <v>0</v>
      </c>
      <c r="I42" s="169" t="e">
        <f>+H42/G42</f>
        <v>#DIV/0!</v>
      </c>
    </row>
    <row r="43" spans="1:11" x14ac:dyDescent="0.15">
      <c r="A43" s="157"/>
      <c r="B43" s="157"/>
      <c r="C43" s="157">
        <v>5181</v>
      </c>
      <c r="D43" s="157"/>
      <c r="E43" s="20" t="s">
        <v>103</v>
      </c>
      <c r="F43" s="196"/>
      <c r="G43" s="196"/>
      <c r="H43" s="196"/>
      <c r="I43" s="197"/>
    </row>
    <row r="44" spans="1:11" x14ac:dyDescent="0.15">
      <c r="A44" s="170">
        <v>5200</v>
      </c>
      <c r="B44" s="170"/>
      <c r="C44" s="26"/>
      <c r="D44" s="26"/>
      <c r="E44" s="167" t="s">
        <v>331</v>
      </c>
      <c r="F44" s="168">
        <f>+F45</f>
        <v>0</v>
      </c>
      <c r="G44" s="168">
        <f>+G45</f>
        <v>0</v>
      </c>
      <c r="H44" s="168">
        <f>+H45</f>
        <v>0</v>
      </c>
      <c r="I44" s="169" t="e">
        <f>+H44/G44</f>
        <v>#DIV/0!</v>
      </c>
    </row>
    <row r="45" spans="1:11" x14ac:dyDescent="0.15">
      <c r="A45" s="157"/>
      <c r="B45" s="170">
        <v>5210</v>
      </c>
      <c r="C45" s="26"/>
      <c r="D45" s="26"/>
      <c r="E45" s="143" t="s">
        <v>332</v>
      </c>
      <c r="F45" s="168">
        <f>SUM(F46:F48)</f>
        <v>0</v>
      </c>
      <c r="G45" s="168">
        <f>SUM(G46:G48)</f>
        <v>0</v>
      </c>
      <c r="H45" s="168">
        <f>SUM(H46:H48)</f>
        <v>0</v>
      </c>
      <c r="I45" s="169" t="e">
        <f>+H45/G45</f>
        <v>#DIV/0!</v>
      </c>
    </row>
    <row r="46" spans="1:11" x14ac:dyDescent="0.15">
      <c r="A46" s="157"/>
      <c r="B46" s="170"/>
      <c r="C46" s="157">
        <v>5211</v>
      </c>
      <c r="D46" s="157"/>
      <c r="E46" s="186" t="s">
        <v>333</v>
      </c>
      <c r="F46" s="173"/>
      <c r="G46" s="172"/>
      <c r="H46" s="173"/>
      <c r="I46" s="187"/>
    </row>
    <row r="47" spans="1:11" x14ac:dyDescent="0.15">
      <c r="A47" s="157"/>
      <c r="B47" s="157"/>
      <c r="C47" s="157">
        <v>5212</v>
      </c>
      <c r="D47" s="157"/>
      <c r="E47" s="194" t="s">
        <v>334</v>
      </c>
      <c r="F47" s="177"/>
      <c r="G47" s="176"/>
      <c r="H47" s="177"/>
      <c r="I47" s="195"/>
    </row>
    <row r="48" spans="1:11" x14ac:dyDescent="0.15">
      <c r="A48" s="157"/>
      <c r="B48" s="157"/>
      <c r="C48" s="157">
        <v>5213</v>
      </c>
      <c r="D48" s="157"/>
      <c r="E48" s="188" t="s">
        <v>335</v>
      </c>
      <c r="F48" s="180"/>
      <c r="G48" s="179"/>
      <c r="H48" s="180"/>
      <c r="I48" s="189"/>
    </row>
    <row r="49" spans="1:10" ht="16.5" customHeight="1" x14ac:dyDescent="0.15">
      <c r="A49" s="157"/>
      <c r="B49" s="157"/>
      <c r="C49" s="157"/>
      <c r="D49" s="157"/>
      <c r="E49" s="158"/>
      <c r="F49" s="192"/>
      <c r="G49" s="192"/>
      <c r="H49" s="192"/>
      <c r="I49" s="176"/>
    </row>
    <row r="50" spans="1:10" x14ac:dyDescent="0.15">
      <c r="A50" s="160">
        <v>6000</v>
      </c>
      <c r="B50" s="26"/>
      <c r="C50" s="26"/>
      <c r="D50" s="26"/>
      <c r="E50" s="161" t="s">
        <v>336</v>
      </c>
      <c r="F50" s="162">
        <f>+F51</f>
        <v>0</v>
      </c>
      <c r="G50" s="162">
        <f>+G51</f>
        <v>0</v>
      </c>
      <c r="H50" s="162">
        <f>+H51</f>
        <v>0</v>
      </c>
      <c r="I50" s="163" t="e">
        <f>+H50/G50</f>
        <v>#DIV/0!</v>
      </c>
      <c r="J50" s="198"/>
    </row>
    <row r="51" spans="1:10" x14ac:dyDescent="0.15">
      <c r="A51" s="170">
        <v>6100</v>
      </c>
      <c r="B51" s="157"/>
      <c r="C51" s="26"/>
      <c r="D51" s="26"/>
      <c r="E51" s="167" t="s">
        <v>337</v>
      </c>
      <c r="F51" s="168">
        <f>+F52+F58+F65+F68+F72+F63</f>
        <v>0</v>
      </c>
      <c r="G51" s="168">
        <f>+G52+G58+G65+G68+G72+G63</f>
        <v>0</v>
      </c>
      <c r="H51" s="168">
        <f>+H52+H58+H65+H68+H72</f>
        <v>0</v>
      </c>
      <c r="I51" s="169" t="e">
        <f>+H51/G51</f>
        <v>#DIV/0!</v>
      </c>
    </row>
    <row r="52" spans="1:10" x14ac:dyDescent="0.15">
      <c r="A52" s="157"/>
      <c r="B52" s="170">
        <v>6110</v>
      </c>
      <c r="C52" s="26"/>
      <c r="D52" s="26"/>
      <c r="E52" s="143" t="s">
        <v>338</v>
      </c>
      <c r="F52" s="168">
        <f>SUM(F53:F57)</f>
        <v>0</v>
      </c>
      <c r="G52" s="168">
        <f>SUM(G53:G57)</f>
        <v>0</v>
      </c>
      <c r="H52" s="168">
        <f>SUM(H53:H57)</f>
        <v>0</v>
      </c>
      <c r="I52" s="169" t="e">
        <f>+H52/G52</f>
        <v>#DIV/0!</v>
      </c>
    </row>
    <row r="53" spans="1:10" x14ac:dyDescent="0.15">
      <c r="A53" s="157"/>
      <c r="B53" s="157"/>
      <c r="C53" s="157">
        <v>6111</v>
      </c>
      <c r="D53" s="157"/>
      <c r="E53" s="186" t="s">
        <v>339</v>
      </c>
      <c r="F53" s="173"/>
      <c r="G53" s="172"/>
      <c r="H53" s="173"/>
      <c r="I53" s="187"/>
    </row>
    <row r="54" spans="1:10" x14ac:dyDescent="0.15">
      <c r="A54" s="157"/>
      <c r="B54" s="157"/>
      <c r="C54" s="157">
        <v>6112</v>
      </c>
      <c r="D54" s="157"/>
      <c r="E54" s="194" t="s">
        <v>340</v>
      </c>
      <c r="F54" s="177"/>
      <c r="G54" s="176"/>
      <c r="H54" s="177"/>
      <c r="I54" s="195"/>
    </row>
    <row r="55" spans="1:10" x14ac:dyDescent="0.15">
      <c r="A55" s="157"/>
      <c r="B55" s="157"/>
      <c r="C55" s="157">
        <v>6113</v>
      </c>
      <c r="D55" s="157"/>
      <c r="E55" s="194" t="s">
        <v>341</v>
      </c>
      <c r="F55" s="177"/>
      <c r="G55" s="176"/>
      <c r="H55" s="177"/>
      <c r="I55" s="195"/>
    </row>
    <row r="56" spans="1:10" x14ac:dyDescent="0.15">
      <c r="A56" s="157"/>
      <c r="B56" s="157"/>
      <c r="C56" s="157">
        <v>6114</v>
      </c>
      <c r="D56" s="157"/>
      <c r="E56" s="194" t="s">
        <v>342</v>
      </c>
      <c r="F56" s="177"/>
      <c r="G56" s="176"/>
      <c r="H56" s="177"/>
      <c r="I56" s="195"/>
    </row>
    <row r="57" spans="1:10" x14ac:dyDescent="0.15">
      <c r="A57" s="26"/>
      <c r="B57" s="26"/>
      <c r="C57" s="199">
        <v>6115</v>
      </c>
      <c r="D57" s="199"/>
      <c r="E57" s="200" t="s">
        <v>343</v>
      </c>
      <c r="F57" s="180"/>
      <c r="G57" s="179"/>
      <c r="H57" s="180"/>
      <c r="I57" s="189"/>
    </row>
    <row r="58" spans="1:10" x14ac:dyDescent="0.15">
      <c r="A58" s="157"/>
      <c r="B58" s="170">
        <v>6120</v>
      </c>
      <c r="C58" s="170"/>
      <c r="D58" s="170"/>
      <c r="E58" s="167" t="s">
        <v>344</v>
      </c>
      <c r="F58" s="201">
        <f>SUM(F59:F62)</f>
        <v>0</v>
      </c>
      <c r="G58" s="201">
        <f>SUM(G59:G62)</f>
        <v>0</v>
      </c>
      <c r="H58" s="201">
        <f>SUM(H59:H62)</f>
        <v>0</v>
      </c>
      <c r="I58" s="169" t="e">
        <f>+H58/G58</f>
        <v>#DIV/0!</v>
      </c>
    </row>
    <row r="59" spans="1:10" x14ac:dyDescent="0.15">
      <c r="A59" s="157"/>
      <c r="B59" s="157"/>
      <c r="C59" s="157">
        <v>6121</v>
      </c>
      <c r="D59" s="157"/>
      <c r="E59" s="186" t="s">
        <v>345</v>
      </c>
      <c r="F59" s="173"/>
      <c r="G59" s="172"/>
      <c r="H59" s="173"/>
      <c r="I59" s="187"/>
    </row>
    <row r="60" spans="1:10" x14ac:dyDescent="0.15">
      <c r="A60" s="157"/>
      <c r="B60" s="157"/>
      <c r="C60" s="157">
        <v>6122</v>
      </c>
      <c r="D60" s="157"/>
      <c r="E60" s="194" t="s">
        <v>174</v>
      </c>
      <c r="F60" s="177"/>
      <c r="G60" s="176"/>
      <c r="H60" s="177"/>
      <c r="I60" s="195"/>
    </row>
    <row r="61" spans="1:10" x14ac:dyDescent="0.15">
      <c r="A61" s="157"/>
      <c r="B61" s="157"/>
      <c r="C61" s="157">
        <v>6123</v>
      </c>
      <c r="D61" s="157"/>
      <c r="E61" s="194" t="s">
        <v>325</v>
      </c>
      <c r="F61" s="177"/>
      <c r="G61" s="176"/>
      <c r="H61" s="177"/>
      <c r="I61" s="195"/>
    </row>
    <row r="62" spans="1:10" x14ac:dyDescent="0.15">
      <c r="A62" s="157"/>
      <c r="B62" s="157"/>
      <c r="C62" s="157">
        <v>6124</v>
      </c>
      <c r="D62" s="157"/>
      <c r="E62" s="188" t="s">
        <v>346</v>
      </c>
      <c r="F62" s="180"/>
      <c r="G62" s="179"/>
      <c r="H62" s="180"/>
      <c r="I62" s="189"/>
    </row>
    <row r="63" spans="1:10" x14ac:dyDescent="0.15">
      <c r="A63" s="157"/>
      <c r="B63" s="170">
        <v>6130</v>
      </c>
      <c r="C63" s="170"/>
      <c r="D63" s="170"/>
      <c r="E63" s="143" t="s">
        <v>347</v>
      </c>
      <c r="F63" s="168">
        <f>SUM(F64)</f>
        <v>0</v>
      </c>
      <c r="G63" s="168">
        <f>SUM(G64)</f>
        <v>0</v>
      </c>
      <c r="H63" s="202">
        <f t="shared" ref="H63" si="0">+F63-G63</f>
        <v>0</v>
      </c>
      <c r="I63" s="169" t="e">
        <f>+H63/G63</f>
        <v>#DIV/0!</v>
      </c>
    </row>
    <row r="64" spans="1:10" x14ac:dyDescent="0.15">
      <c r="A64" s="157"/>
      <c r="B64" s="157"/>
      <c r="C64" s="157">
        <v>6131</v>
      </c>
      <c r="D64" s="157"/>
      <c r="E64" s="20" t="s">
        <v>348</v>
      </c>
      <c r="F64" s="196"/>
      <c r="G64" s="196"/>
      <c r="H64" s="196"/>
      <c r="I64" s="196"/>
    </row>
    <row r="65" spans="1:9" x14ac:dyDescent="0.15">
      <c r="A65" s="157"/>
      <c r="B65" s="170">
        <v>6140</v>
      </c>
      <c r="C65" s="170"/>
      <c r="D65" s="170"/>
      <c r="E65" s="143" t="s">
        <v>349</v>
      </c>
      <c r="F65" s="168">
        <f>SUM(F66:F67)</f>
        <v>0</v>
      </c>
      <c r="G65" s="168">
        <f>SUM(G66:G67)</f>
        <v>0</v>
      </c>
      <c r="H65" s="168">
        <f>SUM(H66:H67)</f>
        <v>0</v>
      </c>
      <c r="I65" s="169" t="e">
        <f>+H65/G65</f>
        <v>#DIV/0!</v>
      </c>
    </row>
    <row r="66" spans="1:9" x14ac:dyDescent="0.15">
      <c r="A66" s="157"/>
      <c r="B66" s="170"/>
      <c r="C66" s="157">
        <v>6141</v>
      </c>
      <c r="D66" s="157"/>
      <c r="E66" s="186" t="s">
        <v>350</v>
      </c>
      <c r="F66" s="173"/>
      <c r="G66" s="172"/>
      <c r="H66" s="173"/>
      <c r="I66" s="203"/>
    </row>
    <row r="67" spans="1:9" x14ac:dyDescent="0.15">
      <c r="A67" s="157"/>
      <c r="B67" s="157"/>
      <c r="C67" s="157">
        <v>6142</v>
      </c>
      <c r="D67" s="157"/>
      <c r="E67" s="188" t="s">
        <v>351</v>
      </c>
      <c r="F67" s="180"/>
      <c r="G67" s="179"/>
      <c r="H67" s="180"/>
      <c r="I67" s="204"/>
    </row>
    <row r="68" spans="1:9" x14ac:dyDescent="0.15">
      <c r="A68" s="157"/>
      <c r="B68" s="170">
        <v>6150</v>
      </c>
      <c r="C68" s="157"/>
      <c r="D68" s="157"/>
      <c r="E68" s="143" t="s">
        <v>352</v>
      </c>
      <c r="F68" s="168">
        <f>SUM(F69:F71)</f>
        <v>0</v>
      </c>
      <c r="G68" s="168">
        <f>SUM(G69:G71)</f>
        <v>0</v>
      </c>
      <c r="H68" s="168">
        <f>SUM(H69:H71)</f>
        <v>0</v>
      </c>
      <c r="I68" s="169" t="e">
        <f>+H68/G68</f>
        <v>#DIV/0!</v>
      </c>
    </row>
    <row r="69" spans="1:9" x14ac:dyDescent="0.15">
      <c r="A69" s="157"/>
      <c r="B69" s="170"/>
      <c r="C69" s="157">
        <v>6151</v>
      </c>
      <c r="D69" s="157"/>
      <c r="E69" s="186" t="s">
        <v>353</v>
      </c>
      <c r="F69" s="173"/>
      <c r="G69" s="172"/>
      <c r="H69" s="173"/>
      <c r="I69" s="187"/>
    </row>
    <row r="70" spans="1:9" x14ac:dyDescent="0.15">
      <c r="A70" s="157"/>
      <c r="B70" s="170"/>
      <c r="C70" s="157">
        <v>6152</v>
      </c>
      <c r="D70" s="157"/>
      <c r="E70" s="194" t="s">
        <v>354</v>
      </c>
      <c r="F70" s="177"/>
      <c r="G70" s="176"/>
      <c r="H70" s="177"/>
      <c r="I70" s="195"/>
    </row>
    <row r="71" spans="1:9" x14ac:dyDescent="0.15">
      <c r="A71" s="157"/>
      <c r="B71" s="157"/>
      <c r="C71" s="157">
        <v>6153</v>
      </c>
      <c r="D71" s="157"/>
      <c r="E71" s="188" t="s">
        <v>355</v>
      </c>
      <c r="F71" s="180"/>
      <c r="G71" s="179"/>
      <c r="H71" s="180"/>
      <c r="I71" s="189"/>
    </row>
    <row r="72" spans="1:9" x14ac:dyDescent="0.15">
      <c r="A72" s="157"/>
      <c r="B72" s="170">
        <v>6160</v>
      </c>
      <c r="C72" s="157"/>
      <c r="D72" s="157"/>
      <c r="E72" s="143" t="s">
        <v>356</v>
      </c>
      <c r="F72" s="168">
        <f>SUM(F73:F75)</f>
        <v>0</v>
      </c>
      <c r="G72" s="168">
        <f>SUM(G73:G75)</f>
        <v>0</v>
      </c>
      <c r="H72" s="168">
        <f>SUM(H73:H75)</f>
        <v>0</v>
      </c>
      <c r="I72" s="169" t="e">
        <f>+H72/G72</f>
        <v>#DIV/0!</v>
      </c>
    </row>
    <row r="73" spans="1:9" x14ac:dyDescent="0.15">
      <c r="A73" s="157"/>
      <c r="B73" s="157"/>
      <c r="C73" s="157">
        <v>6161</v>
      </c>
      <c r="D73" s="157"/>
      <c r="E73" s="186" t="s">
        <v>357</v>
      </c>
      <c r="F73" s="173"/>
      <c r="G73" s="172"/>
      <c r="H73" s="173"/>
      <c r="I73" s="187"/>
    </row>
    <row r="74" spans="1:9" x14ac:dyDescent="0.15">
      <c r="A74" s="157"/>
      <c r="B74" s="157"/>
      <c r="C74" s="157">
        <v>6162</v>
      </c>
      <c r="D74" s="157"/>
      <c r="E74" s="194" t="s">
        <v>358</v>
      </c>
      <c r="F74" s="177"/>
      <c r="G74" s="176"/>
      <c r="H74" s="177"/>
      <c r="I74" s="195"/>
    </row>
    <row r="75" spans="1:9" x14ac:dyDescent="0.15">
      <c r="A75" s="157"/>
      <c r="B75" s="157"/>
      <c r="C75" s="157">
        <v>6163</v>
      </c>
      <c r="D75" s="157"/>
      <c r="E75" s="188" t="s">
        <v>359</v>
      </c>
      <c r="F75" s="180"/>
      <c r="G75" s="179"/>
      <c r="H75" s="180"/>
      <c r="I75" s="189"/>
    </row>
    <row r="76" spans="1:9" x14ac:dyDescent="0.15">
      <c r="A76" s="157"/>
      <c r="B76" s="157"/>
      <c r="C76" s="157"/>
      <c r="D76" s="157"/>
      <c r="E76" s="205" t="s">
        <v>360</v>
      </c>
      <c r="F76" s="162">
        <f>+F10-F50</f>
        <v>0</v>
      </c>
      <c r="G76" s="162">
        <f>+G10-G50</f>
        <v>0</v>
      </c>
      <c r="H76" s="162">
        <f>+H10-H50</f>
        <v>0</v>
      </c>
      <c r="I76" s="163" t="e">
        <f>+H76/G76</f>
        <v>#DIV/0!</v>
      </c>
    </row>
    <row r="77" spans="1:9" x14ac:dyDescent="0.15">
      <c r="A77" s="157"/>
      <c r="B77" s="157"/>
      <c r="C77" s="157"/>
      <c r="D77" s="157"/>
      <c r="E77" s="191"/>
      <c r="F77" s="192"/>
      <c r="G77" s="159"/>
      <c r="H77" s="192"/>
      <c r="I77" s="206"/>
    </row>
    <row r="78" spans="1:9" x14ac:dyDescent="0.15">
      <c r="A78" s="157"/>
      <c r="B78" s="170"/>
      <c r="C78" s="170"/>
      <c r="D78" s="170"/>
      <c r="E78" s="158"/>
      <c r="F78" s="192"/>
      <c r="G78" s="192"/>
      <c r="H78" s="192"/>
      <c r="I78" s="192"/>
    </row>
    <row r="79" spans="1:9" x14ac:dyDescent="0.15">
      <c r="A79" s="157"/>
      <c r="B79" s="157"/>
      <c r="C79" s="157"/>
      <c r="D79" s="157"/>
      <c r="E79" s="158"/>
      <c r="F79" s="159"/>
      <c r="G79" s="192"/>
      <c r="H79" s="192"/>
      <c r="I79" s="192"/>
    </row>
    <row r="80" spans="1:9" x14ac:dyDescent="0.15">
      <c r="A80" s="157"/>
      <c r="B80" s="157"/>
      <c r="C80" s="157"/>
      <c r="D80" s="157"/>
      <c r="E80" s="158"/>
      <c r="F80" s="192"/>
      <c r="G80" s="192"/>
      <c r="H80" s="192"/>
      <c r="I80" s="192"/>
    </row>
    <row r="81" spans="1:9" x14ac:dyDescent="0.15">
      <c r="A81" s="157"/>
      <c r="B81" s="170"/>
      <c r="C81" s="170"/>
      <c r="D81" s="170"/>
      <c r="E81" s="158"/>
      <c r="F81" s="192"/>
      <c r="G81" s="192"/>
      <c r="H81" s="192"/>
      <c r="I81" s="176"/>
    </row>
    <row r="82" spans="1:9" x14ac:dyDescent="0.15">
      <c r="A82" s="157"/>
      <c r="B82" s="170"/>
      <c r="C82" s="157"/>
      <c r="D82" s="157"/>
      <c r="E82" s="158"/>
      <c r="F82" s="192"/>
      <c r="G82" s="192"/>
      <c r="H82" s="192"/>
      <c r="I82" s="176"/>
    </row>
    <row r="83" spans="1:9" x14ac:dyDescent="0.15">
      <c r="A83" s="157"/>
      <c r="B83" s="157"/>
      <c r="C83" s="157"/>
      <c r="D83" s="157"/>
      <c r="E83" s="158"/>
      <c r="F83" s="192"/>
      <c r="G83" s="192"/>
      <c r="H83" s="192"/>
      <c r="I83" s="192"/>
    </row>
    <row r="84" spans="1:9" x14ac:dyDescent="0.15">
      <c r="A84" s="157"/>
      <c r="B84" s="157"/>
      <c r="C84" s="157"/>
      <c r="D84" s="157"/>
      <c r="E84" s="158"/>
      <c r="F84" s="192"/>
      <c r="G84" s="192"/>
      <c r="H84" s="192"/>
      <c r="I84" s="192"/>
    </row>
    <row r="85" spans="1:9" x14ac:dyDescent="0.15">
      <c r="A85" s="157"/>
      <c r="B85" s="157"/>
      <c r="C85" s="157"/>
      <c r="D85" s="157"/>
      <c r="E85" s="158"/>
      <c r="F85" s="192"/>
      <c r="G85" s="192"/>
      <c r="H85" s="192"/>
      <c r="I85" s="192"/>
    </row>
    <row r="86" spans="1:9" x14ac:dyDescent="0.15">
      <c r="A86" s="170"/>
      <c r="B86" s="170"/>
      <c r="C86" s="170"/>
      <c r="D86" s="170"/>
      <c r="E86" s="158"/>
      <c r="F86" s="159"/>
      <c r="G86" s="159"/>
      <c r="H86" s="192"/>
      <c r="I86" s="192"/>
    </row>
    <row r="87" spans="1:9" x14ac:dyDescent="0.15">
      <c r="A87" s="157"/>
      <c r="B87" s="170"/>
      <c r="C87" s="157"/>
      <c r="D87" s="157"/>
      <c r="E87" s="158"/>
      <c r="F87" s="159"/>
      <c r="G87" s="159"/>
      <c r="H87" s="159"/>
      <c r="I87" s="192"/>
    </row>
    <row r="88" spans="1:9" x14ac:dyDescent="0.15">
      <c r="A88" s="157"/>
      <c r="B88" s="170"/>
      <c r="C88" s="170"/>
      <c r="D88" s="170"/>
      <c r="E88" s="158"/>
      <c r="F88" s="192"/>
      <c r="G88" s="192"/>
      <c r="H88" s="192"/>
      <c r="I88" s="176"/>
    </row>
    <row r="89" spans="1:9" x14ac:dyDescent="0.15">
      <c r="A89" s="157"/>
      <c r="B89" s="157"/>
      <c r="C89" s="157"/>
      <c r="D89" s="157"/>
      <c r="E89" s="158"/>
      <c r="F89" s="192"/>
      <c r="G89" s="192"/>
      <c r="H89" s="192"/>
      <c r="I89" s="176"/>
    </row>
    <row r="90" spans="1:9" x14ac:dyDescent="0.15">
      <c r="A90" s="157"/>
      <c r="B90" s="170"/>
      <c r="C90" s="170"/>
      <c r="D90" s="170"/>
      <c r="E90" s="158"/>
      <c r="F90" s="192"/>
      <c r="G90" s="192"/>
      <c r="H90" s="192"/>
      <c r="I90" s="192"/>
    </row>
    <row r="91" spans="1:9" x14ac:dyDescent="0.15">
      <c r="A91" s="157"/>
      <c r="B91" s="157"/>
      <c r="C91" s="157"/>
      <c r="D91" s="157"/>
      <c r="E91" s="158"/>
      <c r="F91" s="192"/>
      <c r="G91" s="192"/>
      <c r="H91" s="192"/>
      <c r="I91" s="192"/>
    </row>
    <row r="92" spans="1:9" x14ac:dyDescent="0.15">
      <c r="A92" s="157"/>
      <c r="B92" s="157"/>
      <c r="C92" s="157"/>
      <c r="D92" s="157"/>
      <c r="E92" s="158"/>
      <c r="F92" s="192"/>
      <c r="G92" s="192"/>
      <c r="H92" s="192"/>
      <c r="I92" s="192"/>
    </row>
    <row r="93" spans="1:9" x14ac:dyDescent="0.15">
      <c r="A93" s="26"/>
      <c r="B93" s="26"/>
      <c r="C93" s="26"/>
      <c r="D93" s="26"/>
      <c r="E93" s="158"/>
      <c r="F93" s="192"/>
      <c r="G93" s="192"/>
      <c r="H93" s="192"/>
      <c r="I93" s="192"/>
    </row>
    <row r="94" spans="1:9" x14ac:dyDescent="0.15">
      <c r="A94" s="26"/>
      <c r="B94" s="26"/>
      <c r="C94" s="26"/>
      <c r="D94" s="26"/>
      <c r="E94" s="158"/>
      <c r="F94" s="192"/>
      <c r="G94" s="192"/>
      <c r="H94" s="192"/>
      <c r="I94" s="192"/>
    </row>
    <row r="95" spans="1:9" x14ac:dyDescent="0.15">
      <c r="A95" s="26"/>
      <c r="B95" s="26"/>
      <c r="C95" s="26"/>
      <c r="D95" s="26"/>
      <c r="E95" s="158"/>
      <c r="F95" s="192"/>
      <c r="G95" s="192"/>
      <c r="H95" s="192"/>
      <c r="I95" s="192"/>
    </row>
    <row r="96" spans="1:9" x14ac:dyDescent="0.15">
      <c r="A96" s="26"/>
      <c r="B96" s="26"/>
      <c r="C96" s="26"/>
      <c r="D96" s="26"/>
      <c r="E96" s="158"/>
      <c r="F96" s="192"/>
      <c r="G96" s="192"/>
      <c r="H96" s="192"/>
      <c r="I96" s="192"/>
    </row>
    <row r="97" spans="1:10" x14ac:dyDescent="0.15">
      <c r="A97" s="26"/>
      <c r="B97" s="26"/>
      <c r="C97" s="26"/>
      <c r="D97" s="26"/>
      <c r="E97" s="158"/>
      <c r="F97" s="192"/>
      <c r="G97" s="192"/>
      <c r="H97" s="192"/>
      <c r="I97" s="192"/>
    </row>
    <row r="98" spans="1:10" x14ac:dyDescent="0.15">
      <c r="A98" s="26"/>
      <c r="B98" s="26"/>
      <c r="C98" s="26"/>
      <c r="D98" s="26"/>
      <c r="E98" s="158"/>
      <c r="F98" s="192"/>
      <c r="G98" s="192"/>
      <c r="H98" s="192"/>
      <c r="I98" s="192"/>
    </row>
    <row r="99" spans="1:10" x14ac:dyDescent="0.15">
      <c r="A99" s="26"/>
      <c r="B99" s="26"/>
      <c r="C99" s="26"/>
      <c r="D99" s="26"/>
      <c r="E99" s="158"/>
      <c r="F99" s="192"/>
      <c r="G99" s="192"/>
      <c r="H99" s="192"/>
      <c r="I99" s="192"/>
    </row>
    <row r="100" spans="1:10" x14ac:dyDescent="0.15">
      <c r="A100" s="26"/>
      <c r="B100" s="26"/>
      <c r="C100" s="26"/>
      <c r="D100" s="26"/>
      <c r="E100" s="158"/>
      <c r="F100" s="192"/>
      <c r="G100" s="192"/>
      <c r="H100" s="192"/>
      <c r="I100" s="192"/>
    </row>
    <row r="101" spans="1:10" x14ac:dyDescent="0.15">
      <c r="A101" s="26"/>
      <c r="B101" s="26"/>
      <c r="C101" s="26"/>
      <c r="D101" s="26"/>
      <c r="E101" s="158"/>
      <c r="F101" s="192"/>
      <c r="G101" s="192"/>
      <c r="H101" s="192"/>
      <c r="I101" s="192"/>
    </row>
    <row r="102" spans="1:10" x14ac:dyDescent="0.15">
      <c r="A102" s="26"/>
      <c r="B102" s="26"/>
      <c r="C102" s="26"/>
      <c r="D102" s="26"/>
      <c r="E102" s="158"/>
      <c r="F102" s="192"/>
      <c r="G102" s="192"/>
      <c r="H102" s="192"/>
      <c r="I102" s="192"/>
    </row>
    <row r="103" spans="1:10" x14ac:dyDescent="0.15">
      <c r="A103" s="26"/>
      <c r="B103" s="26"/>
      <c r="C103" s="26"/>
      <c r="D103" s="26"/>
      <c r="E103" s="158"/>
      <c r="F103" s="192"/>
      <c r="G103" s="192"/>
      <c r="H103" s="192"/>
      <c r="I103" s="192"/>
      <c r="J103" s="26"/>
    </row>
    <row r="104" spans="1:10" x14ac:dyDescent="0.15">
      <c r="A104" s="26"/>
      <c r="B104" s="26"/>
      <c r="C104" s="26"/>
      <c r="D104" s="26"/>
      <c r="E104" s="158"/>
      <c r="F104" s="192"/>
      <c r="G104" s="192"/>
      <c r="H104" s="192"/>
      <c r="I104" s="192"/>
      <c r="J104" s="26"/>
    </row>
    <row r="105" spans="1:10" x14ac:dyDescent="0.15">
      <c r="A105" s="26"/>
      <c r="B105" s="26"/>
      <c r="C105" s="26"/>
      <c r="D105" s="26"/>
      <c r="E105" s="158"/>
      <c r="F105" s="192"/>
      <c r="G105" s="192"/>
      <c r="H105" s="192"/>
      <c r="I105" s="192"/>
      <c r="J105" s="26"/>
    </row>
    <row r="106" spans="1:10" x14ac:dyDescent="0.15">
      <c r="A106" s="26"/>
      <c r="B106" s="26"/>
      <c r="C106" s="26"/>
      <c r="D106" s="26"/>
      <c r="E106" s="158"/>
      <c r="F106" s="192"/>
      <c r="G106" s="192"/>
      <c r="H106" s="192"/>
      <c r="I106" s="192"/>
      <c r="J106" s="26"/>
    </row>
    <row r="107" spans="1:10" x14ac:dyDescent="0.15">
      <c r="A107" s="26"/>
      <c r="B107" s="26"/>
      <c r="C107" s="26"/>
      <c r="D107" s="26"/>
      <c r="E107" s="158"/>
      <c r="F107" s="192"/>
      <c r="G107" s="192"/>
      <c r="H107" s="192"/>
      <c r="I107" s="192"/>
      <c r="J107" s="26"/>
    </row>
    <row r="108" spans="1:10" x14ac:dyDescent="0.15">
      <c r="A108" s="26"/>
      <c r="B108" s="26"/>
      <c r="C108" s="26"/>
      <c r="D108" s="26"/>
      <c r="E108" s="158"/>
      <c r="F108" s="192"/>
      <c r="G108" s="192"/>
      <c r="H108" s="192"/>
      <c r="I108" s="192"/>
      <c r="J108" s="26"/>
    </row>
    <row r="109" spans="1:10" x14ac:dyDescent="0.15">
      <c r="A109" s="26"/>
      <c r="B109" s="26"/>
      <c r="C109" s="26"/>
      <c r="D109" s="26"/>
      <c r="E109" s="158"/>
      <c r="F109" s="192"/>
      <c r="G109" s="192"/>
      <c r="H109" s="192"/>
      <c r="I109" s="192"/>
    </row>
    <row r="110" spans="1:10" x14ac:dyDescent="0.15">
      <c r="A110" s="26"/>
      <c r="B110" s="26"/>
      <c r="C110" s="26"/>
      <c r="D110" s="26"/>
      <c r="E110" s="158"/>
      <c r="F110" s="192"/>
      <c r="G110" s="192"/>
      <c r="H110" s="192"/>
      <c r="I110" s="192"/>
    </row>
    <row r="111" spans="1:10" x14ac:dyDescent="0.15">
      <c r="A111" s="26"/>
      <c r="B111" s="26"/>
      <c r="C111" s="26"/>
      <c r="D111" s="26"/>
      <c r="E111" s="158"/>
      <c r="F111" s="192"/>
      <c r="G111" s="192"/>
      <c r="H111" s="192"/>
      <c r="I111" s="192"/>
    </row>
    <row r="112" spans="1:10" x14ac:dyDescent="0.15">
      <c r="A112" s="26"/>
      <c r="B112" s="26"/>
      <c r="C112" s="26"/>
      <c r="D112" s="26"/>
      <c r="E112" s="158"/>
      <c r="F112" s="192"/>
      <c r="G112" s="192"/>
      <c r="H112" s="192"/>
      <c r="I112" s="192"/>
    </row>
    <row r="113" spans="1:9" x14ac:dyDescent="0.15">
      <c r="A113" s="26"/>
      <c r="B113" s="26"/>
      <c r="C113" s="26"/>
      <c r="D113" s="26"/>
      <c r="E113" s="158"/>
      <c r="F113" s="192"/>
      <c r="G113" s="192"/>
      <c r="H113" s="192"/>
      <c r="I113" s="192"/>
    </row>
    <row r="114" spans="1:9" x14ac:dyDescent="0.15">
      <c r="A114" s="26"/>
      <c r="B114" s="26"/>
      <c r="C114" s="26"/>
      <c r="D114" s="26"/>
      <c r="E114" s="158"/>
      <c r="F114" s="192"/>
      <c r="G114" s="192"/>
      <c r="H114" s="192"/>
      <c r="I114" s="192"/>
    </row>
    <row r="115" spans="1:9" x14ac:dyDescent="0.15">
      <c r="A115" s="26"/>
      <c r="B115" s="26"/>
      <c r="C115" s="26"/>
      <c r="D115" s="26"/>
      <c r="E115" s="158"/>
      <c r="F115" s="192"/>
      <c r="G115" s="192"/>
      <c r="H115" s="192"/>
      <c r="I115" s="192"/>
    </row>
    <row r="116" spans="1:9" x14ac:dyDescent="0.15">
      <c r="A116" s="26"/>
      <c r="B116" s="26"/>
      <c r="C116" s="26"/>
      <c r="D116" s="26"/>
      <c r="E116" s="158"/>
      <c r="F116" s="192"/>
      <c r="G116" s="192"/>
      <c r="H116" s="192"/>
      <c r="I116" s="192"/>
    </row>
    <row r="117" spans="1:9" x14ac:dyDescent="0.15">
      <c r="A117" s="26"/>
      <c r="B117" s="26"/>
      <c r="C117" s="26"/>
      <c r="D117" s="26"/>
      <c r="E117" s="158"/>
      <c r="F117" s="192"/>
      <c r="G117" s="192"/>
      <c r="H117" s="192"/>
      <c r="I117" s="192"/>
    </row>
    <row r="118" spans="1:9" x14ac:dyDescent="0.15">
      <c r="A118" s="26"/>
      <c r="B118" s="26"/>
      <c r="C118" s="26"/>
      <c r="D118" s="26"/>
      <c r="E118" s="158"/>
      <c r="F118" s="192"/>
      <c r="G118" s="192"/>
      <c r="H118" s="192"/>
      <c r="I118" s="192"/>
    </row>
    <row r="119" spans="1:9" x14ac:dyDescent="0.15">
      <c r="A119" s="26"/>
      <c r="B119" s="26"/>
      <c r="C119" s="26"/>
      <c r="D119" s="26"/>
      <c r="E119" s="158"/>
      <c r="F119" s="192"/>
      <c r="G119" s="192"/>
      <c r="H119" s="192"/>
      <c r="I119" s="192"/>
    </row>
    <row r="120" spans="1:9" x14ac:dyDescent="0.15">
      <c r="A120" s="26"/>
      <c r="B120" s="26"/>
      <c r="C120" s="26"/>
      <c r="D120" s="26"/>
      <c r="E120" s="158"/>
      <c r="F120" s="192"/>
      <c r="G120" s="192"/>
      <c r="H120" s="192"/>
      <c r="I120" s="192"/>
    </row>
    <row r="121" spans="1:9" x14ac:dyDescent="0.15">
      <c r="A121" s="26"/>
      <c r="B121" s="26"/>
      <c r="C121" s="26"/>
      <c r="D121" s="26"/>
      <c r="E121" s="158"/>
      <c r="F121" s="192"/>
      <c r="G121" s="192"/>
      <c r="H121" s="192"/>
      <c r="I121" s="192"/>
    </row>
    <row r="122" spans="1:9" x14ac:dyDescent="0.15">
      <c r="A122" s="26"/>
      <c r="B122" s="26"/>
      <c r="C122" s="26"/>
      <c r="D122" s="26"/>
      <c r="E122" s="158"/>
      <c r="F122" s="192"/>
      <c r="G122" s="192"/>
      <c r="H122" s="192"/>
      <c r="I122" s="192"/>
    </row>
    <row r="123" spans="1:9" x14ac:dyDescent="0.15">
      <c r="A123" s="26"/>
      <c r="B123" s="26"/>
      <c r="C123" s="26"/>
      <c r="D123" s="26"/>
      <c r="E123" s="158"/>
      <c r="F123" s="192"/>
      <c r="G123" s="192"/>
      <c r="H123" s="192"/>
      <c r="I123" s="192"/>
    </row>
    <row r="124" spans="1:9" x14ac:dyDescent="0.15">
      <c r="A124" s="26"/>
      <c r="B124" s="26"/>
      <c r="C124" s="26"/>
      <c r="D124" s="26"/>
      <c r="E124" s="158"/>
      <c r="F124" s="192"/>
      <c r="G124" s="192"/>
      <c r="H124" s="192"/>
      <c r="I124" s="192"/>
    </row>
    <row r="125" spans="1:9" x14ac:dyDescent="0.15">
      <c r="A125" s="26"/>
      <c r="B125" s="26"/>
      <c r="C125" s="26"/>
      <c r="D125" s="26"/>
      <c r="E125" s="158"/>
      <c r="F125" s="192"/>
      <c r="G125" s="192"/>
      <c r="H125" s="192"/>
      <c r="I125" s="192"/>
    </row>
    <row r="126" spans="1:9" x14ac:dyDescent="0.15">
      <c r="A126" s="26"/>
      <c r="B126" s="26"/>
      <c r="C126" s="26"/>
      <c r="D126" s="26"/>
      <c r="E126" s="158"/>
      <c r="F126" s="192"/>
      <c r="G126" s="192"/>
      <c r="H126" s="192"/>
      <c r="I126" s="192"/>
    </row>
    <row r="127" spans="1:9" x14ac:dyDescent="0.15">
      <c r="A127" s="26"/>
      <c r="B127" s="26"/>
      <c r="C127" s="26"/>
      <c r="D127" s="26"/>
      <c r="E127" s="158"/>
      <c r="F127" s="192"/>
      <c r="G127" s="192"/>
      <c r="H127" s="192"/>
      <c r="I127" s="192"/>
    </row>
    <row r="128" spans="1:9" x14ac:dyDescent="0.15">
      <c r="A128" s="26"/>
      <c r="B128" s="26"/>
      <c r="C128" s="26"/>
      <c r="D128" s="26"/>
      <c r="E128" s="158"/>
      <c r="F128" s="192"/>
      <c r="G128" s="192"/>
      <c r="H128" s="192"/>
      <c r="I128" s="192"/>
    </row>
    <row r="129" spans="1:9" x14ac:dyDescent="0.15">
      <c r="A129" s="26"/>
      <c r="B129" s="26"/>
      <c r="C129" s="26"/>
      <c r="D129" s="26"/>
      <c r="E129" s="158"/>
      <c r="F129" s="192"/>
      <c r="G129" s="192"/>
      <c r="H129" s="192"/>
      <c r="I129" s="192"/>
    </row>
    <row r="130" spans="1:9" x14ac:dyDescent="0.15">
      <c r="A130" s="26"/>
      <c r="B130" s="26"/>
      <c r="C130" s="26"/>
      <c r="D130" s="26"/>
      <c r="E130" s="158"/>
      <c r="F130" s="192"/>
      <c r="G130" s="192"/>
      <c r="H130" s="192"/>
      <c r="I130" s="192"/>
    </row>
    <row r="131" spans="1:9" x14ac:dyDescent="0.15">
      <c r="A131" s="26"/>
      <c r="B131" s="26"/>
      <c r="C131" s="26"/>
      <c r="D131" s="26"/>
      <c r="E131" s="158"/>
      <c r="F131" s="192"/>
      <c r="G131" s="192"/>
      <c r="H131" s="192"/>
      <c r="I131" s="192"/>
    </row>
    <row r="132" spans="1:9" x14ac:dyDescent="0.15">
      <c r="A132" s="26"/>
      <c r="B132" s="26"/>
      <c r="C132" s="26"/>
      <c r="D132" s="26"/>
      <c r="E132" s="158"/>
      <c r="F132" s="192"/>
      <c r="G132" s="192"/>
      <c r="H132" s="192"/>
      <c r="I132" s="192"/>
    </row>
    <row r="133" spans="1:9" x14ac:dyDescent="0.15">
      <c r="A133" s="26"/>
      <c r="B133" s="26"/>
      <c r="C133" s="26"/>
      <c r="D133" s="26"/>
      <c r="E133" s="158"/>
      <c r="F133" s="192"/>
      <c r="G133" s="192"/>
      <c r="H133" s="192"/>
      <c r="I133" s="192"/>
    </row>
    <row r="134" spans="1:9" x14ac:dyDescent="0.15">
      <c r="A134" s="26"/>
      <c r="B134" s="26"/>
      <c r="C134" s="26"/>
      <c r="D134" s="26"/>
      <c r="E134" s="158"/>
      <c r="F134" s="192"/>
      <c r="G134" s="192"/>
      <c r="H134" s="192"/>
      <c r="I134" s="192"/>
    </row>
    <row r="135" spans="1:9" x14ac:dyDescent="0.15">
      <c r="A135" s="26"/>
      <c r="B135" s="26"/>
      <c r="C135" s="26"/>
      <c r="D135" s="26"/>
      <c r="E135" s="158"/>
      <c r="F135" s="192"/>
      <c r="G135" s="192"/>
      <c r="H135" s="192"/>
      <c r="I135" s="192"/>
    </row>
    <row r="136" spans="1:9" x14ac:dyDescent="0.15">
      <c r="A136" s="26"/>
      <c r="B136" s="26"/>
      <c r="C136" s="26"/>
      <c r="D136" s="26"/>
      <c r="E136" s="158"/>
      <c r="F136" s="192"/>
      <c r="G136" s="192"/>
      <c r="H136" s="192"/>
      <c r="I136" s="192"/>
    </row>
    <row r="137" spans="1:9" x14ac:dyDescent="0.15">
      <c r="A137" s="26"/>
      <c r="B137" s="26"/>
      <c r="C137" s="26"/>
      <c r="D137" s="26"/>
      <c r="E137" s="158"/>
      <c r="F137" s="192"/>
      <c r="G137" s="192"/>
      <c r="H137" s="192"/>
      <c r="I137" s="192"/>
    </row>
    <row r="138" spans="1:9" x14ac:dyDescent="0.15">
      <c r="A138" s="26"/>
      <c r="B138" s="26"/>
      <c r="C138" s="26"/>
      <c r="D138" s="26"/>
      <c r="E138" s="158"/>
      <c r="F138" s="192"/>
      <c r="G138" s="192"/>
      <c r="H138" s="192"/>
      <c r="I138" s="192"/>
    </row>
    <row r="139" spans="1:9" x14ac:dyDescent="0.15">
      <c r="A139" s="26"/>
      <c r="B139" s="26"/>
      <c r="C139" s="26"/>
      <c r="D139" s="26"/>
      <c r="E139" s="158"/>
      <c r="F139" s="192"/>
      <c r="G139" s="192"/>
      <c r="H139" s="192"/>
      <c r="I139" s="192"/>
    </row>
    <row r="140" spans="1:9" x14ac:dyDescent="0.15">
      <c r="A140" s="26"/>
      <c r="B140" s="26"/>
      <c r="C140" s="26"/>
      <c r="D140" s="26"/>
      <c r="E140" s="158"/>
      <c r="F140" s="192"/>
      <c r="G140" s="192"/>
      <c r="H140" s="192"/>
      <c r="I140" s="192"/>
    </row>
    <row r="141" spans="1:9" x14ac:dyDescent="0.15">
      <c r="A141" s="26"/>
      <c r="B141" s="26"/>
      <c r="C141" s="26"/>
      <c r="D141" s="26"/>
      <c r="E141" s="158"/>
      <c r="F141" s="192"/>
      <c r="G141" s="192"/>
      <c r="H141" s="192"/>
      <c r="I141" s="192"/>
    </row>
    <row r="142" spans="1:9" x14ac:dyDescent="0.15">
      <c r="A142" s="26"/>
      <c r="B142" s="26"/>
      <c r="C142" s="26"/>
      <c r="D142" s="26"/>
      <c r="E142" s="158"/>
      <c r="F142" s="192"/>
      <c r="G142" s="192"/>
      <c r="H142" s="192"/>
      <c r="I142" s="192"/>
    </row>
    <row r="143" spans="1:9" x14ac:dyDescent="0.15">
      <c r="A143" s="26"/>
      <c r="B143" s="26"/>
      <c r="C143" s="26"/>
      <c r="D143" s="26"/>
      <c r="E143" s="158"/>
      <c r="F143" s="192"/>
      <c r="G143" s="192"/>
      <c r="H143" s="192"/>
      <c r="I143" s="192"/>
    </row>
    <row r="144" spans="1:9" x14ac:dyDescent="0.15">
      <c r="A144" s="26"/>
      <c r="B144" s="26"/>
      <c r="C144" s="26"/>
      <c r="D144" s="26"/>
      <c r="E144" s="158"/>
      <c r="F144" s="192"/>
      <c r="G144" s="192"/>
      <c r="H144" s="192"/>
      <c r="I144" s="192"/>
    </row>
    <row r="145" spans="1:9" x14ac:dyDescent="0.15">
      <c r="A145" s="26"/>
      <c r="B145" s="26"/>
      <c r="C145" s="26"/>
      <c r="D145" s="26"/>
      <c r="E145" s="158"/>
      <c r="F145" s="192"/>
      <c r="G145" s="192"/>
      <c r="H145" s="192"/>
      <c r="I145" s="192"/>
    </row>
    <row r="146" spans="1:9" x14ac:dyDescent="0.15">
      <c r="A146" s="26"/>
      <c r="B146" s="26"/>
      <c r="C146" s="26"/>
      <c r="D146" s="26"/>
      <c r="E146" s="158"/>
      <c r="F146" s="192"/>
      <c r="G146" s="192"/>
      <c r="H146" s="192"/>
      <c r="I146" s="192"/>
    </row>
    <row r="147" spans="1:9" x14ac:dyDescent="0.15">
      <c r="A147" s="26"/>
      <c r="B147" s="26"/>
      <c r="C147" s="26"/>
      <c r="D147" s="26"/>
      <c r="E147" s="158"/>
      <c r="F147" s="192"/>
      <c r="G147" s="192"/>
      <c r="H147" s="192"/>
      <c r="I147" s="192"/>
    </row>
    <row r="148" spans="1:9" x14ac:dyDescent="0.15">
      <c r="A148" s="26"/>
      <c r="B148" s="26"/>
      <c r="C148" s="26"/>
      <c r="D148" s="26"/>
      <c r="E148" s="158"/>
      <c r="F148" s="192"/>
      <c r="G148" s="192"/>
      <c r="H148" s="192"/>
      <c r="I148" s="192"/>
    </row>
    <row r="149" spans="1:9" x14ac:dyDescent="0.15">
      <c r="A149" s="26"/>
      <c r="B149" s="26"/>
      <c r="C149" s="26"/>
      <c r="D149" s="26"/>
      <c r="E149" s="158"/>
      <c r="F149" s="192"/>
      <c r="G149" s="192"/>
      <c r="H149" s="192"/>
      <c r="I149" s="192"/>
    </row>
    <row r="150" spans="1:9" x14ac:dyDescent="0.15">
      <c r="A150" s="26"/>
      <c r="B150" s="26"/>
      <c r="C150" s="26"/>
      <c r="D150" s="26"/>
      <c r="E150" s="158"/>
      <c r="F150" s="192"/>
      <c r="G150" s="192"/>
      <c r="H150" s="192"/>
      <c r="I150" s="192"/>
    </row>
    <row r="151" spans="1:9" x14ac:dyDescent="0.15">
      <c r="A151" s="26"/>
      <c r="B151" s="26"/>
      <c r="C151" s="26"/>
      <c r="D151" s="26"/>
      <c r="E151" s="158"/>
      <c r="F151" s="192"/>
      <c r="G151" s="192"/>
      <c r="H151" s="192"/>
      <c r="I151" s="192"/>
    </row>
    <row r="152" spans="1:9" x14ac:dyDescent="0.15">
      <c r="A152" s="26"/>
      <c r="B152" s="26"/>
      <c r="C152" s="26"/>
      <c r="D152" s="26"/>
      <c r="E152" s="158"/>
      <c r="F152" s="192"/>
      <c r="G152" s="192"/>
      <c r="H152" s="192"/>
      <c r="I152" s="192"/>
    </row>
    <row r="153" spans="1:9" x14ac:dyDescent="0.15">
      <c r="A153" s="26"/>
      <c r="B153" s="26"/>
      <c r="C153" s="26"/>
      <c r="D153" s="26"/>
      <c r="E153" s="158"/>
      <c r="F153" s="192"/>
      <c r="G153" s="192"/>
      <c r="H153" s="192"/>
      <c r="I153" s="192"/>
    </row>
    <row r="154" spans="1:9" x14ac:dyDescent="0.15">
      <c r="A154" s="26"/>
      <c r="B154" s="26"/>
      <c r="C154" s="26"/>
      <c r="D154" s="26"/>
      <c r="E154" s="158"/>
      <c r="F154" s="192"/>
      <c r="G154" s="192"/>
      <c r="H154" s="192"/>
      <c r="I154" s="192"/>
    </row>
    <row r="155" spans="1:9" x14ac:dyDescent="0.15">
      <c r="A155" s="26"/>
      <c r="B155" s="26"/>
      <c r="C155" s="26"/>
      <c r="D155" s="26"/>
      <c r="E155" s="158"/>
      <c r="F155" s="192"/>
      <c r="G155" s="192"/>
      <c r="H155" s="192"/>
      <c r="I155" s="192"/>
    </row>
    <row r="156" spans="1:9" x14ac:dyDescent="0.15">
      <c r="A156" s="26"/>
      <c r="B156" s="26"/>
      <c r="C156" s="26"/>
      <c r="D156" s="26"/>
      <c r="E156" s="158"/>
      <c r="F156" s="192"/>
      <c r="G156" s="192"/>
      <c r="H156" s="192"/>
      <c r="I156" s="192"/>
    </row>
    <row r="157" spans="1:9" x14ac:dyDescent="0.15">
      <c r="A157" s="26"/>
      <c r="B157" s="26"/>
      <c r="C157" s="26"/>
      <c r="D157" s="26"/>
      <c r="E157" s="158"/>
      <c r="F157" s="192"/>
      <c r="G157" s="192"/>
      <c r="H157" s="192"/>
      <c r="I157" s="192"/>
    </row>
    <row r="158" spans="1:9" x14ac:dyDescent="0.15">
      <c r="A158" s="26"/>
      <c r="B158" s="26"/>
      <c r="C158" s="26"/>
      <c r="D158" s="26"/>
      <c r="E158" s="158"/>
      <c r="F158" s="192"/>
      <c r="G158" s="192"/>
      <c r="H158" s="192"/>
      <c r="I158" s="192"/>
    </row>
    <row r="159" spans="1:9" x14ac:dyDescent="0.15">
      <c r="A159" s="26"/>
      <c r="B159" s="26"/>
      <c r="C159" s="26"/>
      <c r="D159" s="26"/>
      <c r="E159" s="158"/>
      <c r="F159" s="192"/>
      <c r="G159" s="192"/>
      <c r="H159" s="192"/>
      <c r="I159" s="192"/>
    </row>
    <row r="160" spans="1:9" x14ac:dyDescent="0.15">
      <c r="A160" s="26"/>
      <c r="B160" s="26"/>
      <c r="C160" s="26"/>
      <c r="D160" s="26"/>
      <c r="E160" s="158"/>
      <c r="F160" s="192"/>
      <c r="G160" s="192"/>
      <c r="H160" s="192"/>
      <c r="I160" s="192"/>
    </row>
    <row r="161" spans="1:9" x14ac:dyDescent="0.15">
      <c r="A161" s="26"/>
      <c r="B161" s="26"/>
      <c r="C161" s="26"/>
      <c r="D161" s="26"/>
      <c r="E161" s="158"/>
      <c r="F161" s="192"/>
      <c r="G161" s="192"/>
      <c r="H161" s="192"/>
      <c r="I161" s="192"/>
    </row>
    <row r="162" spans="1:9" x14ac:dyDescent="0.15">
      <c r="A162" s="26"/>
      <c r="B162" s="26"/>
      <c r="C162" s="26"/>
      <c r="D162" s="26"/>
      <c r="E162" s="158"/>
      <c r="F162" s="192"/>
      <c r="G162" s="192"/>
      <c r="H162" s="192"/>
      <c r="I162" s="192"/>
    </row>
    <row r="163" spans="1:9" x14ac:dyDescent="0.15">
      <c r="A163" s="26"/>
      <c r="B163" s="26"/>
      <c r="C163" s="26"/>
      <c r="D163" s="26"/>
      <c r="E163" s="26"/>
      <c r="F163" s="207"/>
      <c r="G163" s="207"/>
      <c r="H163" s="207"/>
      <c r="I163" s="207"/>
    </row>
    <row r="164" spans="1:9" x14ac:dyDescent="0.15">
      <c r="A164" s="26"/>
      <c r="B164" s="26"/>
      <c r="C164" s="26"/>
      <c r="D164" s="26"/>
      <c r="E164" s="26"/>
      <c r="F164" s="207"/>
      <c r="G164" s="207"/>
      <c r="H164" s="207"/>
      <c r="I164" s="207"/>
    </row>
    <row r="165" spans="1:9" x14ac:dyDescent="0.15">
      <c r="A165" s="26"/>
      <c r="B165" s="26"/>
      <c r="C165" s="26"/>
      <c r="D165" s="26"/>
      <c r="E165" s="26"/>
      <c r="F165" s="207"/>
      <c r="G165" s="207"/>
      <c r="H165" s="207"/>
      <c r="I165" s="207"/>
    </row>
    <row r="166" spans="1:9" x14ac:dyDescent="0.15">
      <c r="A166" s="26"/>
      <c r="B166" s="26"/>
      <c r="C166" s="26"/>
      <c r="D166" s="26"/>
      <c r="E166" s="26"/>
      <c r="F166" s="207"/>
      <c r="G166" s="207"/>
      <c r="H166" s="207"/>
      <c r="I166" s="207"/>
    </row>
    <row r="167" spans="1:9" x14ac:dyDescent="0.15">
      <c r="A167" s="26"/>
      <c r="B167" s="26"/>
      <c r="C167" s="26"/>
      <c r="D167" s="26"/>
      <c r="E167" s="26"/>
      <c r="F167" s="207"/>
      <c r="G167" s="207"/>
      <c r="H167" s="207"/>
      <c r="I167" s="207"/>
    </row>
    <row r="168" spans="1:9" x14ac:dyDescent="0.15">
      <c r="A168" s="26"/>
      <c r="B168" s="26"/>
      <c r="C168" s="26"/>
      <c r="D168" s="26"/>
      <c r="E168" s="26"/>
      <c r="F168" s="207"/>
      <c r="G168" s="207"/>
      <c r="H168" s="207"/>
      <c r="I168" s="207"/>
    </row>
  </sheetData>
  <mergeCells count="7">
    <mergeCell ref="A5:I5"/>
    <mergeCell ref="F7:G7"/>
    <mergeCell ref="H7:I7"/>
    <mergeCell ref="A1:I1"/>
    <mergeCell ref="A2:I2"/>
    <mergeCell ref="A3:I3"/>
    <mergeCell ref="A4:I4"/>
  </mergeCells>
  <phoneticPr fontId="0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V41"/>
  <sheetViews>
    <sheetView topLeftCell="L11" zoomScale="170" zoomScaleNormal="170" zoomScalePageLayoutView="170" workbookViewId="0">
      <selection activeCell="T15" sqref="T15:U15"/>
    </sheetView>
  </sheetViews>
  <sheetFormatPr baseColWidth="10" defaultRowHeight="13" x14ac:dyDescent="0.15"/>
  <cols>
    <col min="1" max="1" width="25.83203125" style="1" customWidth="1"/>
    <col min="2" max="21" width="7.5" customWidth="1"/>
    <col min="22" max="22" width="8.5" customWidth="1"/>
  </cols>
  <sheetData>
    <row r="5" spans="1:22" ht="16" x14ac:dyDescent="0.2">
      <c r="A5" s="243" t="s">
        <v>237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</row>
    <row r="6" spans="1:22" ht="16" x14ac:dyDescent="0.2">
      <c r="A6" s="243" t="s">
        <v>38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</row>
    <row r="7" spans="1:22" ht="17" customHeight="1" x14ac:dyDescent="0.2">
      <c r="A7" s="243" t="s">
        <v>279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</row>
    <row r="8" spans="1:22" ht="17" customHeight="1" x14ac:dyDescent="0.2">
      <c r="A8" s="243" t="s">
        <v>280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</row>
    <row r="9" spans="1:22" ht="17" customHeight="1" x14ac:dyDescent="0.2">
      <c r="A9" s="243" t="s">
        <v>182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</row>
    <row r="10" spans="1:22" ht="17" customHeight="1" x14ac:dyDescent="0.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ht="17" customHeight="1" thickBot="1" x14ac:dyDescent="0.2"/>
    <row r="12" spans="1:22" ht="18" customHeight="1" thickBot="1" x14ac:dyDescent="0.25">
      <c r="A12" s="91"/>
      <c r="B12" s="248" t="s">
        <v>181</v>
      </c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50"/>
    </row>
    <row r="13" spans="1:22" s="7" customFormat="1" ht="18" customHeight="1" x14ac:dyDescent="0.2">
      <c r="A13" s="110" t="s">
        <v>281</v>
      </c>
      <c r="B13" s="244" t="s">
        <v>0</v>
      </c>
      <c r="C13" s="245"/>
      <c r="D13" s="8"/>
      <c r="E13" s="244" t="s">
        <v>23</v>
      </c>
      <c r="F13" s="245"/>
      <c r="G13" s="8"/>
      <c r="H13" s="244" t="s">
        <v>25</v>
      </c>
      <c r="I13" s="245"/>
      <c r="J13" s="8"/>
      <c r="K13" s="244" t="s">
        <v>166</v>
      </c>
      <c r="L13" s="245"/>
      <c r="M13" s="8"/>
      <c r="N13" s="244" t="s">
        <v>167</v>
      </c>
      <c r="O13" s="245"/>
      <c r="P13" s="8"/>
      <c r="Q13" s="244" t="s">
        <v>142</v>
      </c>
      <c r="R13" s="245"/>
      <c r="S13" s="8"/>
      <c r="T13" s="9"/>
      <c r="U13" s="10"/>
      <c r="V13" s="10"/>
    </row>
    <row r="14" spans="1:22" s="7" customFormat="1" ht="18" customHeight="1" thickBot="1" x14ac:dyDescent="0.2">
      <c r="A14" s="129"/>
      <c r="B14" s="246" t="s">
        <v>22</v>
      </c>
      <c r="C14" s="247"/>
      <c r="D14" s="85" t="s">
        <v>2</v>
      </c>
      <c r="E14" s="246" t="s">
        <v>22</v>
      </c>
      <c r="F14" s="247"/>
      <c r="G14" s="85" t="s">
        <v>2</v>
      </c>
      <c r="H14" s="246" t="s">
        <v>24</v>
      </c>
      <c r="I14" s="247"/>
      <c r="J14" s="85" t="s">
        <v>2</v>
      </c>
      <c r="K14" s="246" t="s">
        <v>204</v>
      </c>
      <c r="L14" s="247"/>
      <c r="M14" s="85" t="s">
        <v>2</v>
      </c>
      <c r="N14" s="246" t="s">
        <v>1</v>
      </c>
      <c r="O14" s="247"/>
      <c r="P14" s="85" t="s">
        <v>2</v>
      </c>
      <c r="Q14" s="246" t="s">
        <v>129</v>
      </c>
      <c r="R14" s="247"/>
      <c r="S14" s="85" t="s">
        <v>2</v>
      </c>
      <c r="T14" s="246" t="s">
        <v>12</v>
      </c>
      <c r="U14" s="247"/>
      <c r="V14" s="94" t="s">
        <v>13</v>
      </c>
    </row>
    <row r="15" spans="1:22" s="7" customFormat="1" ht="18" customHeight="1" thickBot="1" x14ac:dyDescent="0.25">
      <c r="A15" s="109"/>
      <c r="B15" s="95">
        <v>2016</v>
      </c>
      <c r="C15" s="95">
        <v>2015</v>
      </c>
      <c r="D15" s="12"/>
      <c r="E15" s="95">
        <v>2016</v>
      </c>
      <c r="F15" s="95">
        <v>2015</v>
      </c>
      <c r="G15" s="12"/>
      <c r="H15" s="95">
        <v>2016</v>
      </c>
      <c r="I15" s="95">
        <v>2015</v>
      </c>
      <c r="J15" s="12"/>
      <c r="K15" s="95">
        <v>2016</v>
      </c>
      <c r="L15" s="95">
        <v>2015</v>
      </c>
      <c r="M15" s="12"/>
      <c r="N15" s="95">
        <v>2016</v>
      </c>
      <c r="O15" s="95">
        <v>2015</v>
      </c>
      <c r="P15" s="12"/>
      <c r="Q15" s="95">
        <v>2016</v>
      </c>
      <c r="R15" s="95">
        <v>2015</v>
      </c>
      <c r="S15" s="11"/>
      <c r="T15" s="95">
        <v>2016</v>
      </c>
      <c r="U15" s="95">
        <v>2015</v>
      </c>
      <c r="V15" s="12"/>
    </row>
    <row r="16" spans="1:22" s="7" customFormat="1" ht="18" customHeight="1" x14ac:dyDescent="0.15">
      <c r="A16" s="8" t="s">
        <v>30</v>
      </c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0"/>
    </row>
    <row r="17" spans="1:22" s="7" customFormat="1" ht="18" customHeight="1" x14ac:dyDescent="0.15">
      <c r="A17" s="15" t="s">
        <v>31</v>
      </c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8"/>
    </row>
    <row r="18" spans="1:22" s="7" customFormat="1" ht="18" customHeight="1" x14ac:dyDescent="0.15">
      <c r="A18" s="15" t="s">
        <v>32</v>
      </c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8"/>
    </row>
    <row r="19" spans="1:22" s="7" customFormat="1" ht="18" customHeight="1" x14ac:dyDescent="0.15">
      <c r="A19" s="15" t="s">
        <v>33</v>
      </c>
      <c r="B19" s="16"/>
      <c r="C19" s="17"/>
      <c r="D19" s="20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8"/>
    </row>
    <row r="20" spans="1:22" s="83" customFormat="1" ht="18" customHeight="1" x14ac:dyDescent="0.15">
      <c r="A20" s="79" t="s">
        <v>169</v>
      </c>
      <c r="B20" s="80"/>
      <c r="C20" s="81"/>
      <c r="D20" s="2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2"/>
    </row>
    <row r="21" spans="1:22" s="83" customFormat="1" ht="18" customHeight="1" x14ac:dyDescent="0.15">
      <c r="A21" s="79" t="s">
        <v>37</v>
      </c>
      <c r="B21" s="80"/>
      <c r="C21" s="81"/>
      <c r="D21" s="2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2"/>
    </row>
    <row r="22" spans="1:22" s="83" customFormat="1" ht="18" customHeight="1" x14ac:dyDescent="0.15">
      <c r="A22" s="79" t="s">
        <v>123</v>
      </c>
      <c r="B22" s="80"/>
      <c r="C22" s="81"/>
      <c r="D22" s="2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2"/>
    </row>
    <row r="23" spans="1:22" s="83" customFormat="1" ht="18" customHeight="1" x14ac:dyDescent="0.15">
      <c r="A23" s="79" t="s">
        <v>170</v>
      </c>
      <c r="B23" s="80"/>
      <c r="C23" s="81"/>
      <c r="D23" s="2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2"/>
    </row>
    <row r="24" spans="1:22" s="83" customFormat="1" ht="18" customHeight="1" x14ac:dyDescent="0.15">
      <c r="A24" s="79" t="s">
        <v>171</v>
      </c>
      <c r="B24" s="80"/>
      <c r="C24" s="81"/>
      <c r="D24" s="2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2"/>
    </row>
    <row r="25" spans="1:22" s="83" customFormat="1" ht="18" customHeight="1" x14ac:dyDescent="0.15">
      <c r="A25" s="79" t="s">
        <v>172</v>
      </c>
      <c r="B25" s="80"/>
      <c r="C25" s="81"/>
      <c r="D25" s="2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2"/>
    </row>
    <row r="26" spans="1:22" s="83" customFormat="1" ht="18" customHeight="1" x14ac:dyDescent="0.15">
      <c r="A26" s="79" t="s">
        <v>173</v>
      </c>
      <c r="B26" s="80"/>
      <c r="C26" s="81"/>
      <c r="D26" s="2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2"/>
    </row>
    <row r="27" spans="1:22" s="83" customFormat="1" ht="18" customHeight="1" x14ac:dyDescent="0.15">
      <c r="A27" s="79" t="s">
        <v>166</v>
      </c>
      <c r="B27" s="80"/>
      <c r="C27" s="81"/>
      <c r="D27" s="2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2"/>
    </row>
    <row r="28" spans="1:22" s="83" customFormat="1" ht="18" customHeight="1" x14ac:dyDescent="0.15">
      <c r="A28" s="79" t="s">
        <v>35</v>
      </c>
      <c r="B28" s="80"/>
      <c r="C28" s="81"/>
      <c r="D28" s="2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2"/>
    </row>
    <row r="29" spans="1:22" s="83" customFormat="1" ht="18" customHeight="1" x14ac:dyDescent="0.15">
      <c r="A29" s="79" t="s">
        <v>168</v>
      </c>
      <c r="B29" s="80"/>
      <c r="C29" s="81"/>
      <c r="D29" s="2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2"/>
    </row>
    <row r="30" spans="1:22" s="83" customFormat="1" ht="18" customHeight="1" x14ac:dyDescent="0.15">
      <c r="A30" s="79" t="s">
        <v>174</v>
      </c>
      <c r="B30" s="80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2"/>
    </row>
    <row r="31" spans="1:22" s="83" customFormat="1" ht="18" customHeight="1" x14ac:dyDescent="0.15">
      <c r="A31" s="79" t="s">
        <v>175</v>
      </c>
      <c r="B31" s="80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2"/>
    </row>
    <row r="32" spans="1:22" s="83" customFormat="1" ht="18" customHeight="1" x14ac:dyDescent="0.15">
      <c r="A32" s="79" t="s">
        <v>176</v>
      </c>
      <c r="B32" s="80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2"/>
    </row>
    <row r="33" spans="1:22" s="83" customFormat="1" ht="18" customHeight="1" x14ac:dyDescent="0.15">
      <c r="A33" s="79" t="s">
        <v>177</v>
      </c>
      <c r="B33" s="80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2"/>
    </row>
    <row r="34" spans="1:22" s="83" customFormat="1" ht="18" customHeight="1" x14ac:dyDescent="0.15">
      <c r="A34" s="79" t="s">
        <v>180</v>
      </c>
      <c r="B34" s="80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2"/>
    </row>
    <row r="35" spans="1:22" s="83" customFormat="1" ht="18" customHeight="1" x14ac:dyDescent="0.15">
      <c r="A35" s="79" t="s">
        <v>178</v>
      </c>
      <c r="B35" s="80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2"/>
    </row>
    <row r="36" spans="1:22" s="83" customFormat="1" ht="18" customHeight="1" x14ac:dyDescent="0.15">
      <c r="A36" s="79" t="s">
        <v>179</v>
      </c>
      <c r="B36" s="80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2"/>
    </row>
    <row r="37" spans="1:22" s="7" customFormat="1" ht="18" customHeight="1" x14ac:dyDescent="0.15">
      <c r="A37" s="19" t="s">
        <v>20</v>
      </c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8"/>
    </row>
    <row r="38" spans="1:22" ht="18" customHeight="1" thickBot="1" x14ac:dyDescent="0.2">
      <c r="A38" s="2"/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5"/>
    </row>
    <row r="39" spans="1:22" ht="17" customHeight="1" x14ac:dyDescent="0.15"/>
    <row r="40" spans="1:22" ht="17" customHeight="1" x14ac:dyDescent="0.15">
      <c r="A40" s="7" t="s">
        <v>229</v>
      </c>
      <c r="B40" s="7"/>
      <c r="C40" s="7"/>
      <c r="D40" s="7"/>
      <c r="E40" s="7"/>
      <c r="F40" s="7"/>
      <c r="G40" s="7"/>
      <c r="H40" s="7"/>
      <c r="I40" s="7"/>
    </row>
    <row r="41" spans="1:22" ht="17" customHeight="1" x14ac:dyDescent="0.15">
      <c r="A41" s="7" t="s">
        <v>267</v>
      </c>
      <c r="B41" s="7"/>
      <c r="C41" s="7"/>
      <c r="D41" s="7"/>
      <c r="E41" s="7"/>
      <c r="F41" s="7"/>
      <c r="G41" s="7"/>
      <c r="H41" s="7"/>
      <c r="I41" s="7"/>
    </row>
  </sheetData>
  <mergeCells count="19">
    <mergeCell ref="N14:O14"/>
    <mergeCell ref="Q14:R14"/>
    <mergeCell ref="A7:V7"/>
    <mergeCell ref="A6:V6"/>
    <mergeCell ref="B14:C14"/>
    <mergeCell ref="E14:F14"/>
    <mergeCell ref="H14:I14"/>
    <mergeCell ref="K14:L14"/>
    <mergeCell ref="T14:U14"/>
    <mergeCell ref="A9:V9"/>
    <mergeCell ref="K13:L13"/>
    <mergeCell ref="N13:O13"/>
    <mergeCell ref="Q13:R13"/>
    <mergeCell ref="A5:V5"/>
    <mergeCell ref="A8:V8"/>
    <mergeCell ref="B12:V12"/>
    <mergeCell ref="B13:C13"/>
    <mergeCell ref="E13:F13"/>
    <mergeCell ref="H13:I13"/>
  </mergeCells>
  <phoneticPr fontId="0" type="noConversion"/>
  <pageMargins left="0.75" right="0.75" top="1" bottom="1" header="0" footer="0"/>
  <pageSetup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29"/>
  <sheetViews>
    <sheetView zoomScale="112" zoomScaleNormal="112" zoomScalePageLayoutView="112" workbookViewId="0">
      <selection activeCell="E20" sqref="E20"/>
    </sheetView>
  </sheetViews>
  <sheetFormatPr baseColWidth="10" defaultRowHeight="13" x14ac:dyDescent="0.15"/>
  <cols>
    <col min="3" max="3" width="2.6640625" customWidth="1"/>
    <col min="4" max="4" width="34.33203125" customWidth="1"/>
    <col min="5" max="5" width="16.1640625" customWidth="1"/>
    <col min="6" max="7" width="17.1640625" customWidth="1"/>
  </cols>
  <sheetData>
    <row r="5" spans="3:7" ht="16" x14ac:dyDescent="0.2">
      <c r="D5" s="243" t="s">
        <v>238</v>
      </c>
      <c r="E5" s="243"/>
      <c r="F5" s="243"/>
      <c r="G5" s="243"/>
    </row>
    <row r="6" spans="3:7" ht="16" x14ac:dyDescent="0.2">
      <c r="D6" s="243" t="s">
        <v>38</v>
      </c>
      <c r="E6" s="243"/>
      <c r="F6" s="243"/>
      <c r="G6" s="243"/>
    </row>
    <row r="7" spans="3:7" ht="16" x14ac:dyDescent="0.2">
      <c r="D7" s="243" t="s">
        <v>265</v>
      </c>
      <c r="E7" s="243"/>
      <c r="F7" s="243"/>
      <c r="G7" s="243"/>
    </row>
    <row r="8" spans="3:7" ht="16" x14ac:dyDescent="0.2">
      <c r="D8" s="243" t="s">
        <v>194</v>
      </c>
      <c r="E8" s="243"/>
      <c r="F8" s="243"/>
      <c r="G8" s="243"/>
    </row>
    <row r="9" spans="3:7" ht="16" x14ac:dyDescent="0.2">
      <c r="D9" s="243" t="s">
        <v>361</v>
      </c>
      <c r="E9" s="243"/>
      <c r="F9" s="243"/>
      <c r="G9" s="243"/>
    </row>
    <row r="10" spans="3:7" ht="16" x14ac:dyDescent="0.2">
      <c r="D10" s="243" t="s">
        <v>182</v>
      </c>
      <c r="E10" s="243"/>
      <c r="F10" s="243"/>
      <c r="G10" s="243"/>
    </row>
    <row r="12" spans="3:7" x14ac:dyDescent="0.15">
      <c r="G12" s="23"/>
    </row>
    <row r="14" spans="3:7" ht="20" customHeight="1" thickBot="1" x14ac:dyDescent="0.2"/>
    <row r="15" spans="3:7" ht="20" customHeight="1" thickBot="1" x14ac:dyDescent="0.2">
      <c r="C15" s="54"/>
      <c r="D15" s="253" t="s">
        <v>232</v>
      </c>
      <c r="E15" s="251" t="s">
        <v>58</v>
      </c>
      <c r="F15" s="252"/>
      <c r="G15" s="253" t="s">
        <v>294</v>
      </c>
    </row>
    <row r="16" spans="3:7" ht="20" customHeight="1" thickBot="1" x14ac:dyDescent="0.2">
      <c r="C16" s="36"/>
      <c r="D16" s="254"/>
      <c r="E16" s="242">
        <v>2016</v>
      </c>
      <c r="F16" s="242">
        <v>2015</v>
      </c>
      <c r="G16" s="254"/>
    </row>
    <row r="17" spans="3:7" ht="20" customHeight="1" x14ac:dyDescent="0.15">
      <c r="C17" s="140" t="s">
        <v>273</v>
      </c>
      <c r="D17" s="145" t="s">
        <v>162</v>
      </c>
      <c r="E17" s="146"/>
      <c r="F17" s="146"/>
      <c r="G17" s="147"/>
    </row>
    <row r="18" spans="3:7" ht="20" customHeight="1" x14ac:dyDescent="0.15">
      <c r="C18" s="137"/>
      <c r="D18" s="142" t="s">
        <v>53</v>
      </c>
      <c r="E18" s="88"/>
      <c r="F18" s="88"/>
      <c r="G18" s="89"/>
    </row>
    <row r="19" spans="3:7" ht="20" customHeight="1" x14ac:dyDescent="0.15">
      <c r="C19" s="137"/>
      <c r="D19" s="31" t="s">
        <v>54</v>
      </c>
      <c r="E19" s="31"/>
      <c r="F19" s="31"/>
      <c r="G19" s="32"/>
    </row>
    <row r="20" spans="3:7" ht="20" customHeight="1" x14ac:dyDescent="0.15">
      <c r="C20" s="138" t="s">
        <v>274</v>
      </c>
      <c r="D20" s="143" t="s">
        <v>272</v>
      </c>
      <c r="E20" s="31"/>
      <c r="F20" s="31"/>
      <c r="G20" s="32"/>
    </row>
    <row r="21" spans="3:7" ht="20" customHeight="1" x14ac:dyDescent="0.15">
      <c r="C21" s="137"/>
      <c r="D21" s="31" t="s">
        <v>55</v>
      </c>
      <c r="E21" s="31"/>
      <c r="F21" s="31"/>
      <c r="G21" s="32"/>
    </row>
    <row r="22" spans="3:7" ht="20" customHeight="1" x14ac:dyDescent="0.15">
      <c r="C22" s="137"/>
      <c r="D22" s="31" t="s">
        <v>59</v>
      </c>
      <c r="E22" s="31"/>
      <c r="F22" s="31"/>
      <c r="G22" s="32"/>
    </row>
    <row r="23" spans="3:7" ht="20" customHeight="1" x14ac:dyDescent="0.15">
      <c r="C23" s="137"/>
      <c r="D23" s="31" t="s">
        <v>56</v>
      </c>
      <c r="E23" s="31"/>
      <c r="F23" s="31"/>
      <c r="G23" s="32"/>
    </row>
    <row r="24" spans="3:7" ht="20" customHeight="1" x14ac:dyDescent="0.15">
      <c r="C24" s="138" t="s">
        <v>275</v>
      </c>
      <c r="D24" s="143" t="s">
        <v>57</v>
      </c>
      <c r="E24" s="31"/>
      <c r="F24" s="31"/>
      <c r="G24" s="32"/>
    </row>
    <row r="25" spans="3:7" ht="20" customHeight="1" x14ac:dyDescent="0.15">
      <c r="C25" s="73"/>
      <c r="D25" s="31" t="s">
        <v>57</v>
      </c>
      <c r="E25" s="31"/>
      <c r="F25" s="31"/>
      <c r="G25" s="32"/>
    </row>
    <row r="26" spans="3:7" ht="20" customHeight="1" thickBot="1" x14ac:dyDescent="0.2">
      <c r="C26" s="141"/>
      <c r="D26" s="144" t="s">
        <v>12</v>
      </c>
      <c r="E26" s="4"/>
      <c r="F26" s="4"/>
      <c r="G26" s="5"/>
    </row>
    <row r="27" spans="3:7" ht="20" customHeight="1" x14ac:dyDescent="0.15"/>
    <row r="28" spans="3:7" ht="20" customHeight="1" x14ac:dyDescent="0.15">
      <c r="D28" t="s">
        <v>266</v>
      </c>
    </row>
    <row r="29" spans="3:7" ht="20" customHeight="1" x14ac:dyDescent="0.15">
      <c r="D29" t="s">
        <v>268</v>
      </c>
    </row>
  </sheetData>
  <mergeCells count="9">
    <mergeCell ref="D5:G5"/>
    <mergeCell ref="E15:F15"/>
    <mergeCell ref="D6:G6"/>
    <mergeCell ref="D7:G7"/>
    <mergeCell ref="D10:G10"/>
    <mergeCell ref="D8:G8"/>
    <mergeCell ref="D9:G9"/>
    <mergeCell ref="D15:D16"/>
    <mergeCell ref="G15:G16"/>
  </mergeCells>
  <phoneticPr fontId="0" type="noConversion"/>
  <pageMargins left="0.75" right="0.75" top="1" bottom="1" header="0" footer="0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workbookViewId="0">
      <selection activeCell="A9" sqref="A9"/>
    </sheetView>
  </sheetViews>
  <sheetFormatPr baseColWidth="10" defaultRowHeight="13" x14ac:dyDescent="0.15"/>
  <cols>
    <col min="1" max="1" width="27.33203125" customWidth="1"/>
    <col min="2" max="22" width="7.5" customWidth="1"/>
  </cols>
  <sheetData>
    <row r="1" spans="1:23" ht="16" x14ac:dyDescent="0.2">
      <c r="A1" s="243" t="s">
        <v>239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</row>
    <row r="2" spans="1:23" ht="16" x14ac:dyDescent="0.2">
      <c r="A2" s="243" t="s">
        <v>38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</row>
    <row r="3" spans="1:23" ht="16" x14ac:dyDescent="0.2">
      <c r="A3" s="243" t="s">
        <v>264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</row>
    <row r="4" spans="1:23" ht="16" x14ac:dyDescent="0.2">
      <c r="A4" s="243" t="s">
        <v>282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</row>
    <row r="5" spans="1:23" ht="16" x14ac:dyDescent="0.2">
      <c r="A5" s="243" t="s">
        <v>182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</row>
    <row r="7" spans="1:23" ht="14" thickBot="1" x14ac:dyDescent="0.2"/>
    <row r="8" spans="1:23" ht="18" customHeight="1" thickBot="1" x14ac:dyDescent="0.25">
      <c r="A8" s="54"/>
      <c r="B8" s="248" t="s">
        <v>60</v>
      </c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50"/>
    </row>
    <row r="9" spans="1:23" ht="18" customHeight="1" x14ac:dyDescent="0.2">
      <c r="A9" s="110" t="s">
        <v>283</v>
      </c>
      <c r="B9" s="255" t="s">
        <v>61</v>
      </c>
      <c r="C9" s="256"/>
      <c r="D9" s="96"/>
      <c r="E9" s="255" t="s">
        <v>63</v>
      </c>
      <c r="F9" s="256"/>
      <c r="G9" s="97"/>
      <c r="H9" s="255" t="s">
        <v>65</v>
      </c>
      <c r="I9" s="256"/>
      <c r="J9" s="98"/>
      <c r="K9" s="255" t="s">
        <v>67</v>
      </c>
      <c r="L9" s="256"/>
      <c r="M9" s="97"/>
      <c r="N9" s="255" t="s">
        <v>47</v>
      </c>
      <c r="O9" s="256"/>
      <c r="P9" s="98" t="s">
        <v>2</v>
      </c>
      <c r="Q9" s="255" t="s">
        <v>69</v>
      </c>
      <c r="R9" s="256"/>
      <c r="S9" s="98"/>
      <c r="T9" s="255" t="s">
        <v>12</v>
      </c>
      <c r="U9" s="256"/>
      <c r="V9" s="98" t="s">
        <v>2</v>
      </c>
      <c r="W9" s="1"/>
    </row>
    <row r="10" spans="1:23" ht="18" customHeight="1" thickBot="1" x14ac:dyDescent="0.2">
      <c r="A10" s="56"/>
      <c r="B10" s="257" t="s">
        <v>62</v>
      </c>
      <c r="C10" s="258"/>
      <c r="D10" s="99" t="s">
        <v>2</v>
      </c>
      <c r="E10" s="257" t="s">
        <v>64</v>
      </c>
      <c r="F10" s="258"/>
      <c r="G10" s="100" t="s">
        <v>2</v>
      </c>
      <c r="H10" s="257" t="s">
        <v>66</v>
      </c>
      <c r="I10" s="258"/>
      <c r="J10" s="100" t="s">
        <v>2</v>
      </c>
      <c r="K10" s="257" t="s">
        <v>68</v>
      </c>
      <c r="L10" s="258"/>
      <c r="M10" s="100" t="s">
        <v>2</v>
      </c>
      <c r="N10" s="257" t="s">
        <v>48</v>
      </c>
      <c r="O10" s="258"/>
      <c r="P10" s="101"/>
      <c r="Q10" s="257" t="s">
        <v>70</v>
      </c>
      <c r="R10" s="258"/>
      <c r="S10" s="100" t="s">
        <v>2</v>
      </c>
      <c r="T10" s="102"/>
      <c r="U10" s="103"/>
      <c r="V10" s="101"/>
      <c r="W10" s="1"/>
    </row>
    <row r="11" spans="1:23" ht="18" customHeight="1" thickBot="1" x14ac:dyDescent="0.25">
      <c r="A11" s="109"/>
      <c r="B11" s="105">
        <v>2016</v>
      </c>
      <c r="C11" s="105">
        <v>2015</v>
      </c>
      <c r="D11" s="104"/>
      <c r="E11" s="105">
        <v>2016</v>
      </c>
      <c r="F11" s="105">
        <v>2015</v>
      </c>
      <c r="G11" s="104"/>
      <c r="H11" s="105">
        <v>2016</v>
      </c>
      <c r="I11" s="105">
        <v>2015</v>
      </c>
      <c r="J11" s="104"/>
      <c r="K11" s="105">
        <v>2016</v>
      </c>
      <c r="L11" s="105">
        <v>2015</v>
      </c>
      <c r="M11" s="104"/>
      <c r="N11" s="105">
        <v>2016</v>
      </c>
      <c r="O11" s="105">
        <v>2015</v>
      </c>
      <c r="P11" s="104"/>
      <c r="Q11" s="105">
        <v>2016</v>
      </c>
      <c r="R11" s="105">
        <v>2015</v>
      </c>
      <c r="S11" s="104"/>
      <c r="T11" s="105">
        <v>2016</v>
      </c>
      <c r="U11" s="105">
        <v>2015</v>
      </c>
      <c r="V11" s="104"/>
    </row>
    <row r="12" spans="1:23" ht="18" customHeight="1" x14ac:dyDescent="0.15">
      <c r="A12" s="106" t="s">
        <v>71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9"/>
    </row>
    <row r="13" spans="1:23" ht="18" customHeight="1" x14ac:dyDescent="0.15">
      <c r="A13" s="107" t="s">
        <v>72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2"/>
    </row>
    <row r="14" spans="1:23" ht="18" customHeight="1" x14ac:dyDescent="0.15">
      <c r="A14" s="107" t="s">
        <v>73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2"/>
    </row>
    <row r="15" spans="1:23" ht="18" customHeight="1" x14ac:dyDescent="0.15">
      <c r="A15" s="107" t="s">
        <v>74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2"/>
    </row>
    <row r="16" spans="1:23" ht="18" customHeight="1" x14ac:dyDescent="0.15">
      <c r="A16" s="107" t="s">
        <v>49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2"/>
    </row>
    <row r="17" spans="1:22" ht="18" customHeight="1" x14ac:dyDescent="0.15">
      <c r="A17" s="107" t="s">
        <v>75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2"/>
    </row>
    <row r="18" spans="1:22" ht="18" customHeight="1" x14ac:dyDescent="0.15">
      <c r="A18" s="107" t="s">
        <v>76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2"/>
    </row>
    <row r="19" spans="1:22" ht="18" customHeight="1" x14ac:dyDescent="0.15">
      <c r="A19" s="107" t="s">
        <v>77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2"/>
    </row>
    <row r="20" spans="1:22" ht="18" customHeight="1" x14ac:dyDescent="0.15">
      <c r="A20" s="107" t="s">
        <v>220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2"/>
    </row>
    <row r="21" spans="1:22" ht="18" customHeight="1" x14ac:dyDescent="0.15">
      <c r="A21" s="107" t="s">
        <v>78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2"/>
    </row>
    <row r="22" spans="1:22" ht="18" customHeight="1" x14ac:dyDescent="0.15">
      <c r="A22" s="107" t="s">
        <v>79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2"/>
    </row>
    <row r="23" spans="1:22" ht="18" customHeight="1" x14ac:dyDescent="0.15">
      <c r="A23" s="107" t="s">
        <v>80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2"/>
    </row>
    <row r="24" spans="1:22" ht="18" customHeight="1" x14ac:dyDescent="0.15">
      <c r="A24" s="107" t="s">
        <v>51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2"/>
    </row>
    <row r="25" spans="1:22" ht="18" customHeight="1" x14ac:dyDescent="0.15">
      <c r="A25" s="107" t="s">
        <v>50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2"/>
    </row>
    <row r="26" spans="1:22" ht="18" customHeight="1" x14ac:dyDescent="0.15">
      <c r="A26" s="107" t="s">
        <v>52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2"/>
    </row>
    <row r="27" spans="1:22" ht="18" customHeight="1" x14ac:dyDescent="0.15">
      <c r="A27" s="107" t="s">
        <v>81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2"/>
    </row>
    <row r="28" spans="1:22" ht="18" customHeight="1" x14ac:dyDescent="0.15">
      <c r="A28" s="107" t="s">
        <v>82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2"/>
    </row>
    <row r="29" spans="1:22" ht="18" customHeight="1" x14ac:dyDescent="0.15">
      <c r="A29" s="107" t="s">
        <v>83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2"/>
    </row>
    <row r="30" spans="1:22" ht="18" customHeight="1" x14ac:dyDescent="0.15">
      <c r="A30" s="107" t="s">
        <v>84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2"/>
    </row>
    <row r="31" spans="1:22" ht="18" customHeight="1" x14ac:dyDescent="0.15">
      <c r="A31" s="107" t="s">
        <v>85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2"/>
    </row>
    <row r="32" spans="1:22" ht="18" customHeight="1" x14ac:dyDescent="0.15">
      <c r="A32" s="107" t="s">
        <v>205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2"/>
    </row>
    <row r="33" spans="1:22" ht="18" customHeight="1" x14ac:dyDescent="0.15">
      <c r="A33" s="107" t="s">
        <v>86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2"/>
    </row>
    <row r="34" spans="1:22" ht="18" customHeight="1" x14ac:dyDescent="0.15">
      <c r="A34" s="107" t="s">
        <v>87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2"/>
    </row>
    <row r="35" spans="1:22" ht="18" customHeight="1" x14ac:dyDescent="0.15">
      <c r="A35" s="107" t="s">
        <v>88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2"/>
    </row>
    <row r="36" spans="1:22" ht="18" customHeight="1" x14ac:dyDescent="0.15">
      <c r="A36" s="107" t="s">
        <v>89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2"/>
    </row>
    <row r="37" spans="1:22" ht="18" customHeight="1" x14ac:dyDescent="0.15">
      <c r="A37" s="107" t="s">
        <v>90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2"/>
    </row>
    <row r="38" spans="1:22" ht="18" customHeight="1" x14ac:dyDescent="0.15">
      <c r="A38" s="107" t="s">
        <v>91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2"/>
    </row>
    <row r="39" spans="1:22" ht="18" customHeight="1" x14ac:dyDescent="0.15">
      <c r="A39" s="107" t="s">
        <v>92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2"/>
    </row>
    <row r="40" spans="1:22" ht="18" customHeight="1" x14ac:dyDescent="0.15">
      <c r="A40" s="107" t="s">
        <v>93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2"/>
    </row>
    <row r="41" spans="1:22" ht="18" customHeight="1" x14ac:dyDescent="0.15">
      <c r="A41" s="107" t="s">
        <v>205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2"/>
    </row>
    <row r="42" spans="1:22" ht="18" customHeight="1" x14ac:dyDescent="0.15">
      <c r="A42" s="107" t="s">
        <v>206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2"/>
    </row>
    <row r="43" spans="1:22" ht="18" customHeight="1" x14ac:dyDescent="0.15">
      <c r="A43" s="107" t="s">
        <v>94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2"/>
    </row>
    <row r="44" spans="1:22" ht="18" customHeight="1" x14ac:dyDescent="0.15">
      <c r="A44" s="107" t="s">
        <v>95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2"/>
    </row>
    <row r="45" spans="1:22" ht="18" customHeight="1" x14ac:dyDescent="0.15">
      <c r="A45" s="108" t="s">
        <v>12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1"/>
    </row>
    <row r="46" spans="1:22" ht="18" customHeight="1" thickBot="1" x14ac:dyDescent="0.2">
      <c r="A46" s="42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4"/>
    </row>
    <row r="48" spans="1:22" x14ac:dyDescent="0.15">
      <c r="A48" s="121" t="s">
        <v>268</v>
      </c>
    </row>
  </sheetData>
  <mergeCells count="19">
    <mergeCell ref="B9:C9"/>
    <mergeCell ref="B10:C10"/>
    <mergeCell ref="E9:F9"/>
    <mergeCell ref="E10:F10"/>
    <mergeCell ref="T9:U9"/>
    <mergeCell ref="Q9:R9"/>
    <mergeCell ref="Q10:R10"/>
    <mergeCell ref="H10:I10"/>
    <mergeCell ref="K9:L9"/>
    <mergeCell ref="K10:L10"/>
    <mergeCell ref="N9:O9"/>
    <mergeCell ref="H9:I9"/>
    <mergeCell ref="N10:O10"/>
    <mergeCell ref="A1:V1"/>
    <mergeCell ref="A2:V2"/>
    <mergeCell ref="B8:V8"/>
    <mergeCell ref="A5:V5"/>
    <mergeCell ref="A3:V3"/>
    <mergeCell ref="A4:V4"/>
  </mergeCells>
  <phoneticPr fontId="0" type="noConversion"/>
  <pageMargins left="0.75" right="0.75" top="1" bottom="1" header="0" footer="0"/>
  <pageSetup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31"/>
  <sheetViews>
    <sheetView topLeftCell="A15" workbookViewId="0">
      <selection activeCell="B11" sqref="B11:E11"/>
    </sheetView>
  </sheetViews>
  <sheetFormatPr baseColWidth="10" defaultRowHeight="13" x14ac:dyDescent="0.15"/>
  <cols>
    <col min="2" max="2" width="37.5" customWidth="1"/>
    <col min="3" max="5" width="23.6640625" customWidth="1"/>
  </cols>
  <sheetData>
    <row r="6" spans="2:5" ht="16" x14ac:dyDescent="0.2">
      <c r="B6" s="243" t="s">
        <v>240</v>
      </c>
      <c r="C6" s="243"/>
      <c r="D6" s="243"/>
      <c r="E6" s="243"/>
    </row>
    <row r="7" spans="2:5" ht="16" x14ac:dyDescent="0.2">
      <c r="B7" s="243" t="s">
        <v>38</v>
      </c>
      <c r="C7" s="243"/>
      <c r="D7" s="243"/>
      <c r="E7" s="243"/>
    </row>
    <row r="8" spans="2:5" ht="16" x14ac:dyDescent="0.2">
      <c r="B8" s="243" t="s">
        <v>285</v>
      </c>
      <c r="C8" s="243"/>
      <c r="D8" s="243"/>
      <c r="E8" s="243"/>
    </row>
    <row r="9" spans="2:5" ht="16" x14ac:dyDescent="0.2">
      <c r="B9" s="243" t="s">
        <v>262</v>
      </c>
      <c r="C9" s="243"/>
      <c r="D9" s="243"/>
      <c r="E9" s="243"/>
    </row>
    <row r="10" spans="2:5" ht="16" x14ac:dyDescent="0.2">
      <c r="B10" s="243" t="s">
        <v>407</v>
      </c>
      <c r="C10" s="243"/>
      <c r="D10" s="243"/>
      <c r="E10" s="243"/>
    </row>
    <row r="11" spans="2:5" ht="16" x14ac:dyDescent="0.2">
      <c r="B11" s="243" t="s">
        <v>182</v>
      </c>
      <c r="C11" s="243"/>
      <c r="D11" s="243"/>
      <c r="E11" s="243"/>
    </row>
    <row r="13" spans="2:5" ht="20" customHeight="1" thickBot="1" x14ac:dyDescent="0.2"/>
    <row r="14" spans="2:5" ht="20" customHeight="1" x14ac:dyDescent="0.15">
      <c r="B14" s="24"/>
      <c r="C14" s="24"/>
      <c r="D14" s="24"/>
      <c r="E14" s="45" t="s">
        <v>96</v>
      </c>
    </row>
    <row r="15" spans="2:5" ht="20" customHeight="1" thickBot="1" x14ac:dyDescent="0.2">
      <c r="B15" s="46" t="s">
        <v>181</v>
      </c>
      <c r="C15" s="46" t="s">
        <v>39</v>
      </c>
      <c r="D15" s="46" t="s">
        <v>40</v>
      </c>
      <c r="E15" s="46" t="s">
        <v>284</v>
      </c>
    </row>
    <row r="16" spans="2:5" ht="20" customHeight="1" x14ac:dyDescent="0.15">
      <c r="B16" s="27" t="s">
        <v>14</v>
      </c>
      <c r="C16" s="28"/>
      <c r="D16" s="28"/>
      <c r="E16" s="29"/>
    </row>
    <row r="17" spans="2:5" ht="20" customHeight="1" x14ac:dyDescent="0.15">
      <c r="B17" s="30" t="s">
        <v>15</v>
      </c>
      <c r="C17" s="31"/>
      <c r="D17" s="31"/>
      <c r="E17" s="32"/>
    </row>
    <row r="18" spans="2:5" ht="20" customHeight="1" x14ac:dyDescent="0.15">
      <c r="B18" s="30" t="s">
        <v>207</v>
      </c>
      <c r="C18" s="31"/>
      <c r="D18" s="31"/>
      <c r="E18" s="32"/>
    </row>
    <row r="19" spans="2:5" ht="20" customHeight="1" x14ac:dyDescent="0.15">
      <c r="B19" s="30" t="s">
        <v>208</v>
      </c>
      <c r="C19" s="31"/>
      <c r="D19" s="31"/>
      <c r="E19" s="32"/>
    </row>
    <row r="20" spans="2:5" ht="20" customHeight="1" x14ac:dyDescent="0.15">
      <c r="B20" s="30" t="s">
        <v>164</v>
      </c>
      <c r="C20" s="31"/>
      <c r="D20" s="31"/>
      <c r="E20" s="32"/>
    </row>
    <row r="21" spans="2:5" ht="20" customHeight="1" x14ac:dyDescent="0.15">
      <c r="B21" s="30" t="s">
        <v>18</v>
      </c>
      <c r="C21" s="31"/>
      <c r="D21" s="31"/>
      <c r="E21" s="32"/>
    </row>
    <row r="22" spans="2:5" ht="20" customHeight="1" x14ac:dyDescent="0.15">
      <c r="B22" s="30" t="s">
        <v>21</v>
      </c>
      <c r="C22" s="31"/>
      <c r="D22" s="31"/>
      <c r="E22" s="32"/>
    </row>
    <row r="23" spans="2:5" ht="20" customHeight="1" x14ac:dyDescent="0.15">
      <c r="B23" s="30" t="s">
        <v>59</v>
      </c>
      <c r="C23" s="31"/>
      <c r="D23" s="31"/>
      <c r="E23" s="32"/>
    </row>
    <row r="24" spans="2:5" ht="20" customHeight="1" x14ac:dyDescent="0.15">
      <c r="B24" s="30" t="s">
        <v>19</v>
      </c>
      <c r="C24" s="31"/>
      <c r="D24" s="31"/>
      <c r="E24" s="32"/>
    </row>
    <row r="25" spans="2:5" ht="20" customHeight="1" x14ac:dyDescent="0.15">
      <c r="B25" s="30" t="s">
        <v>97</v>
      </c>
      <c r="C25" s="31"/>
      <c r="D25" s="31"/>
      <c r="E25" s="32"/>
    </row>
    <row r="26" spans="2:5" ht="20" customHeight="1" x14ac:dyDescent="0.15">
      <c r="B26" s="30" t="s">
        <v>98</v>
      </c>
      <c r="C26" s="31"/>
      <c r="D26" s="31"/>
      <c r="E26" s="32"/>
    </row>
    <row r="27" spans="2:5" ht="20" customHeight="1" thickBot="1" x14ac:dyDescent="0.2">
      <c r="B27" s="37" t="s">
        <v>12</v>
      </c>
      <c r="C27" s="4"/>
      <c r="D27" s="4"/>
      <c r="E27" s="5"/>
    </row>
    <row r="30" spans="2:5" x14ac:dyDescent="0.15">
      <c r="B30" t="s">
        <v>230</v>
      </c>
    </row>
    <row r="31" spans="2:5" x14ac:dyDescent="0.15">
      <c r="B31" t="s">
        <v>267</v>
      </c>
    </row>
  </sheetData>
  <mergeCells count="6">
    <mergeCell ref="B6:E6"/>
    <mergeCell ref="B7:E7"/>
    <mergeCell ref="B8:E8"/>
    <mergeCell ref="B11:E11"/>
    <mergeCell ref="B9:E9"/>
    <mergeCell ref="B10:E10"/>
  </mergeCells>
  <phoneticPr fontId="0" type="noConversion"/>
  <pageMargins left="0.75" right="0.75" top="1" bottom="1" header="0" footer="0"/>
  <pageSetup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E26"/>
  <sheetViews>
    <sheetView topLeftCell="A11" workbookViewId="0">
      <selection activeCell="B10" sqref="B10:E10"/>
    </sheetView>
  </sheetViews>
  <sheetFormatPr baseColWidth="10" defaultRowHeight="13" x14ac:dyDescent="0.15"/>
  <cols>
    <col min="2" max="2" width="41.6640625" customWidth="1"/>
    <col min="3" max="5" width="23.6640625" customWidth="1"/>
  </cols>
  <sheetData>
    <row r="5" spans="2:5" ht="16" x14ac:dyDescent="0.2">
      <c r="B5" s="243" t="s">
        <v>241</v>
      </c>
      <c r="C5" s="243"/>
      <c r="D5" s="243"/>
      <c r="E5" s="243"/>
    </row>
    <row r="6" spans="2:5" ht="16" x14ac:dyDescent="0.2">
      <c r="B6" s="243" t="s">
        <v>38</v>
      </c>
      <c r="C6" s="243"/>
      <c r="D6" s="243"/>
      <c r="E6" s="243"/>
    </row>
    <row r="7" spans="2:5" ht="16" x14ac:dyDescent="0.2">
      <c r="B7" s="243" t="s">
        <v>286</v>
      </c>
      <c r="C7" s="243"/>
      <c r="D7" s="243"/>
      <c r="E7" s="243"/>
    </row>
    <row r="8" spans="2:5" ht="16" x14ac:dyDescent="0.2">
      <c r="B8" s="243" t="s">
        <v>195</v>
      </c>
      <c r="C8" s="243"/>
      <c r="D8" s="243"/>
      <c r="E8" s="243"/>
    </row>
    <row r="9" spans="2:5" ht="16" x14ac:dyDescent="0.2">
      <c r="B9" s="243" t="s">
        <v>407</v>
      </c>
      <c r="C9" s="243"/>
      <c r="D9" s="243"/>
      <c r="E9" s="243"/>
    </row>
    <row r="10" spans="2:5" ht="16" x14ac:dyDescent="0.2">
      <c r="B10" s="243" t="s">
        <v>182</v>
      </c>
      <c r="C10" s="243"/>
      <c r="D10" s="243"/>
      <c r="E10" s="243"/>
    </row>
    <row r="12" spans="2:5" ht="20" customHeight="1" thickBot="1" x14ac:dyDescent="0.2"/>
    <row r="13" spans="2:5" ht="20" customHeight="1" x14ac:dyDescent="0.15">
      <c r="B13" s="24"/>
      <c r="C13" s="24"/>
      <c r="D13" s="24"/>
      <c r="E13" s="45" t="s">
        <v>96</v>
      </c>
    </row>
    <row r="14" spans="2:5" ht="20" customHeight="1" thickBot="1" x14ac:dyDescent="0.2">
      <c r="B14" s="25" t="s">
        <v>235</v>
      </c>
      <c r="C14" s="46" t="s">
        <v>39</v>
      </c>
      <c r="D14" s="46" t="s">
        <v>40</v>
      </c>
      <c r="E14" s="46" t="s">
        <v>284</v>
      </c>
    </row>
    <row r="15" spans="2:5" ht="20" customHeight="1" x14ac:dyDescent="0.15">
      <c r="B15" s="27" t="s">
        <v>99</v>
      </c>
      <c r="C15" s="28"/>
      <c r="D15" s="28"/>
      <c r="E15" s="29"/>
    </row>
    <row r="16" spans="2:5" ht="20" customHeight="1" x14ac:dyDescent="0.15">
      <c r="B16" s="87" t="s">
        <v>183</v>
      </c>
      <c r="C16" s="88"/>
      <c r="D16" s="88"/>
      <c r="E16" s="89"/>
    </row>
    <row r="17" spans="2:5" ht="20" customHeight="1" x14ac:dyDescent="0.15">
      <c r="B17" s="30" t="s">
        <v>100</v>
      </c>
      <c r="C17" s="31"/>
      <c r="D17" s="31"/>
      <c r="E17" s="32"/>
    </row>
    <row r="18" spans="2:5" ht="20" customHeight="1" x14ac:dyDescent="0.15">
      <c r="B18" s="30" t="s">
        <v>101</v>
      </c>
      <c r="C18" s="31"/>
      <c r="D18" s="31"/>
      <c r="E18" s="32"/>
    </row>
    <row r="19" spans="2:5" ht="20" customHeight="1" x14ac:dyDescent="0.15">
      <c r="B19" s="30" t="s">
        <v>102</v>
      </c>
      <c r="C19" s="31"/>
      <c r="D19" s="31"/>
      <c r="E19" s="32"/>
    </row>
    <row r="20" spans="2:5" ht="20" customHeight="1" x14ac:dyDescent="0.15">
      <c r="B20" s="30" t="s">
        <v>103</v>
      </c>
      <c r="C20" s="31"/>
      <c r="D20" s="31"/>
      <c r="E20" s="32"/>
    </row>
    <row r="21" spans="2:5" ht="20" customHeight="1" x14ac:dyDescent="0.15">
      <c r="B21" s="30" t="s">
        <v>184</v>
      </c>
      <c r="C21" s="31"/>
      <c r="D21" s="31"/>
      <c r="E21" s="32"/>
    </row>
    <row r="22" spans="2:5" ht="20" customHeight="1" thickBot="1" x14ac:dyDescent="0.2">
      <c r="B22" s="37" t="s">
        <v>12</v>
      </c>
      <c r="C22" s="4"/>
      <c r="D22" s="4"/>
      <c r="E22" s="5"/>
    </row>
    <row r="25" spans="2:5" x14ac:dyDescent="0.15">
      <c r="B25" t="s">
        <v>256</v>
      </c>
    </row>
    <row r="26" spans="2:5" x14ac:dyDescent="0.15">
      <c r="B26" t="s">
        <v>269</v>
      </c>
    </row>
  </sheetData>
  <mergeCells count="6">
    <mergeCell ref="B5:E5"/>
    <mergeCell ref="B6:E6"/>
    <mergeCell ref="B7:E7"/>
    <mergeCell ref="B10:E10"/>
    <mergeCell ref="B8:E8"/>
    <mergeCell ref="B9:E9"/>
  </mergeCells>
  <phoneticPr fontId="0" type="noConversion"/>
  <pageMargins left="0.75" right="0.75" top="1" bottom="1" header="0" footer="0"/>
  <pageSetup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E29"/>
  <sheetViews>
    <sheetView topLeftCell="A11" workbookViewId="0">
      <selection activeCell="B10" sqref="B10:E10"/>
    </sheetView>
  </sheetViews>
  <sheetFormatPr baseColWidth="10" defaultRowHeight="13" x14ac:dyDescent="0.15"/>
  <cols>
    <col min="2" max="2" width="43.5" customWidth="1"/>
    <col min="3" max="5" width="23.6640625" customWidth="1"/>
  </cols>
  <sheetData>
    <row r="5" spans="2:5" ht="16" x14ac:dyDescent="0.2">
      <c r="B5" s="243" t="s">
        <v>242</v>
      </c>
      <c r="C5" s="243"/>
      <c r="D5" s="243"/>
      <c r="E5" s="243"/>
    </row>
    <row r="6" spans="2:5" ht="16" x14ac:dyDescent="0.2">
      <c r="B6" s="243" t="s">
        <v>38</v>
      </c>
      <c r="C6" s="243"/>
      <c r="D6" s="243"/>
      <c r="E6" s="243"/>
    </row>
    <row r="7" spans="2:5" ht="16" x14ac:dyDescent="0.2">
      <c r="B7" s="243" t="s">
        <v>287</v>
      </c>
      <c r="C7" s="243"/>
      <c r="D7" s="243"/>
      <c r="E7" s="243"/>
    </row>
    <row r="8" spans="2:5" ht="16" x14ac:dyDescent="0.2">
      <c r="B8" s="243" t="s">
        <v>195</v>
      </c>
      <c r="C8" s="243"/>
      <c r="D8" s="243"/>
      <c r="E8" s="243"/>
    </row>
    <row r="9" spans="2:5" ht="16" x14ac:dyDescent="0.2">
      <c r="B9" s="243" t="s">
        <v>407</v>
      </c>
      <c r="C9" s="243"/>
      <c r="D9" s="243"/>
      <c r="E9" s="243"/>
    </row>
    <row r="10" spans="2:5" ht="16" x14ac:dyDescent="0.2">
      <c r="B10" s="243" t="s">
        <v>185</v>
      </c>
      <c r="C10" s="243"/>
      <c r="D10" s="243"/>
      <c r="E10" s="243"/>
    </row>
    <row r="12" spans="2:5" ht="20" customHeight="1" thickBot="1" x14ac:dyDescent="0.2"/>
    <row r="13" spans="2:5" ht="20" customHeight="1" x14ac:dyDescent="0.15">
      <c r="B13" s="24"/>
      <c r="C13" s="24"/>
      <c r="D13" s="24"/>
      <c r="E13" s="45" t="s">
        <v>96</v>
      </c>
    </row>
    <row r="14" spans="2:5" ht="20" customHeight="1" thickBot="1" x14ac:dyDescent="0.2">
      <c r="B14" s="46" t="s">
        <v>181</v>
      </c>
      <c r="C14" s="46" t="s">
        <v>39</v>
      </c>
      <c r="D14" s="46" t="s">
        <v>40</v>
      </c>
      <c r="E14" s="46" t="s">
        <v>284</v>
      </c>
    </row>
    <row r="15" spans="2:5" ht="20" customHeight="1" x14ac:dyDescent="0.15">
      <c r="B15" s="47" t="s">
        <v>14</v>
      </c>
      <c r="C15" s="28"/>
      <c r="D15" s="28"/>
      <c r="E15" s="29"/>
    </row>
    <row r="16" spans="2:5" ht="20" customHeight="1" x14ac:dyDescent="0.15">
      <c r="B16" s="48" t="s">
        <v>15</v>
      </c>
      <c r="C16" s="31"/>
      <c r="D16" s="31"/>
      <c r="E16" s="32"/>
    </row>
    <row r="17" spans="2:5" ht="20" customHeight="1" x14ac:dyDescent="0.15">
      <c r="B17" s="48" t="s">
        <v>257</v>
      </c>
      <c r="C17" s="31"/>
      <c r="D17" s="31"/>
      <c r="E17" s="32"/>
    </row>
    <row r="18" spans="2:5" ht="20" customHeight="1" x14ac:dyDescent="0.15">
      <c r="B18" s="48" t="s">
        <v>209</v>
      </c>
      <c r="C18" s="31"/>
      <c r="D18" s="31"/>
      <c r="E18" s="32"/>
    </row>
    <row r="19" spans="2:5" ht="20" customHeight="1" x14ac:dyDescent="0.15">
      <c r="B19" s="48" t="s">
        <v>164</v>
      </c>
      <c r="C19" s="31"/>
      <c r="D19" s="31"/>
      <c r="E19" s="32"/>
    </row>
    <row r="20" spans="2:5" ht="20" customHeight="1" x14ac:dyDescent="0.15">
      <c r="B20" s="48" t="s">
        <v>18</v>
      </c>
      <c r="C20" s="31"/>
      <c r="D20" s="31"/>
      <c r="E20" s="32"/>
    </row>
    <row r="21" spans="2:5" ht="20" customHeight="1" x14ac:dyDescent="0.15">
      <c r="B21" s="48" t="s">
        <v>21</v>
      </c>
      <c r="C21" s="20"/>
      <c r="D21" s="31"/>
      <c r="E21" s="32"/>
    </row>
    <row r="22" spans="2:5" ht="20" customHeight="1" x14ac:dyDescent="0.15">
      <c r="B22" s="48" t="s">
        <v>59</v>
      </c>
      <c r="C22" s="20"/>
      <c r="D22" s="31"/>
      <c r="E22" s="32"/>
    </row>
    <row r="23" spans="2:5" ht="20" customHeight="1" x14ac:dyDescent="0.15">
      <c r="B23" s="48" t="s">
        <v>19</v>
      </c>
      <c r="C23" s="31"/>
      <c r="D23" s="31"/>
      <c r="E23" s="32"/>
    </row>
    <row r="24" spans="2:5" ht="20" customHeight="1" x14ac:dyDescent="0.15">
      <c r="B24" s="48" t="s">
        <v>165</v>
      </c>
      <c r="C24" s="31"/>
      <c r="D24" s="31"/>
      <c r="E24" s="32"/>
    </row>
    <row r="25" spans="2:5" ht="20" customHeight="1" x14ac:dyDescent="0.15">
      <c r="B25" s="48" t="s">
        <v>98</v>
      </c>
      <c r="C25" s="31"/>
      <c r="D25" s="31"/>
      <c r="E25" s="32"/>
    </row>
    <row r="26" spans="2:5" ht="20" customHeight="1" thickBot="1" x14ac:dyDescent="0.2">
      <c r="B26" s="37" t="s">
        <v>12</v>
      </c>
      <c r="C26" s="4"/>
      <c r="D26" s="4"/>
      <c r="E26" s="5"/>
    </row>
    <row r="28" spans="2:5" x14ac:dyDescent="0.15">
      <c r="B28" t="s">
        <v>258</v>
      </c>
    </row>
    <row r="29" spans="2:5" x14ac:dyDescent="0.15">
      <c r="B29" t="s">
        <v>267</v>
      </c>
    </row>
  </sheetData>
  <mergeCells count="6">
    <mergeCell ref="B5:E5"/>
    <mergeCell ref="B6:E6"/>
    <mergeCell ref="B7:E7"/>
    <mergeCell ref="B10:E10"/>
    <mergeCell ref="B8:E8"/>
    <mergeCell ref="B9:E9"/>
  </mergeCells>
  <phoneticPr fontId="0" type="noConversion"/>
  <pageMargins left="0.75" right="0.75" top="1" bottom="1" header="0" footer="0"/>
  <pageSetup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31"/>
  <sheetViews>
    <sheetView topLeftCell="A15" zoomScale="115" zoomScaleNormal="115" zoomScalePageLayoutView="115" workbookViewId="0">
      <selection activeCell="B28" sqref="B28"/>
    </sheetView>
  </sheetViews>
  <sheetFormatPr baseColWidth="10" defaultRowHeight="13" x14ac:dyDescent="0.15"/>
  <cols>
    <col min="1" max="1" width="6.1640625" customWidth="1"/>
    <col min="2" max="2" width="25.1640625" style="1" customWidth="1"/>
    <col min="3" max="3" width="10" customWidth="1"/>
    <col min="4" max="4" width="10.33203125" customWidth="1"/>
    <col min="5" max="5" width="11.5" customWidth="1"/>
    <col min="6" max="7" width="12.6640625" customWidth="1"/>
    <col min="8" max="8" width="10.83203125" customWidth="1"/>
    <col min="9" max="9" width="11.6640625" customWidth="1"/>
    <col min="10" max="10" width="12.5" customWidth="1"/>
    <col min="11" max="11" width="13.1640625" customWidth="1"/>
  </cols>
  <sheetData>
    <row r="5" spans="1:11" ht="16" x14ac:dyDescent="0.2">
      <c r="B5" s="243" t="s">
        <v>243</v>
      </c>
      <c r="C5" s="243"/>
      <c r="D5" s="243"/>
      <c r="E5" s="243"/>
      <c r="F5" s="243"/>
      <c r="G5" s="243"/>
      <c r="H5" s="243"/>
      <c r="I5" s="243"/>
      <c r="J5" s="243"/>
      <c r="K5" s="243"/>
    </row>
    <row r="6" spans="1:11" ht="16" x14ac:dyDescent="0.2">
      <c r="B6" s="243" t="s">
        <v>38</v>
      </c>
      <c r="C6" s="243"/>
      <c r="D6" s="243"/>
      <c r="E6" s="243"/>
      <c r="F6" s="243"/>
      <c r="G6" s="243"/>
      <c r="H6" s="243"/>
      <c r="I6" s="243"/>
      <c r="J6" s="243"/>
      <c r="K6" s="243"/>
    </row>
    <row r="7" spans="1:11" ht="17" customHeight="1" x14ac:dyDescent="0.2">
      <c r="B7" s="243" t="s">
        <v>288</v>
      </c>
      <c r="C7" s="243"/>
      <c r="D7" s="243"/>
      <c r="E7" s="243"/>
      <c r="F7" s="243"/>
      <c r="G7" s="243"/>
      <c r="H7" s="243"/>
      <c r="I7" s="243"/>
      <c r="J7" s="243"/>
      <c r="K7" s="243"/>
    </row>
    <row r="8" spans="1:11" ht="17" customHeight="1" x14ac:dyDescent="0.2">
      <c r="B8" s="243" t="s">
        <v>280</v>
      </c>
      <c r="C8" s="243"/>
      <c r="D8" s="243"/>
      <c r="E8" s="243"/>
      <c r="F8" s="243"/>
      <c r="G8" s="243"/>
      <c r="H8" s="243"/>
      <c r="I8" s="243"/>
      <c r="J8" s="243"/>
      <c r="K8" s="243"/>
    </row>
    <row r="9" spans="1:11" ht="17" customHeight="1" x14ac:dyDescent="0.2">
      <c r="A9" s="243" t="s">
        <v>407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</row>
    <row r="10" spans="1:11" ht="17" customHeight="1" x14ac:dyDescent="0.2">
      <c r="B10" s="243" t="s">
        <v>186</v>
      </c>
      <c r="C10" s="243"/>
      <c r="D10" s="243"/>
      <c r="E10" s="243"/>
      <c r="F10" s="243"/>
      <c r="G10" s="243"/>
      <c r="H10" s="243"/>
      <c r="I10" s="243"/>
      <c r="J10" s="243"/>
      <c r="K10" s="243"/>
    </row>
    <row r="11" spans="1:11" ht="17" customHeight="1" x14ac:dyDescent="0.15"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 ht="17" customHeight="1" thickBot="1" x14ac:dyDescent="0.2"/>
    <row r="13" spans="1:11" ht="18" customHeight="1" thickBot="1" x14ac:dyDescent="0.25">
      <c r="B13" s="91"/>
      <c r="C13" s="248" t="s">
        <v>181</v>
      </c>
      <c r="D13" s="249"/>
      <c r="E13" s="249"/>
      <c r="F13" s="249"/>
      <c r="G13" s="249"/>
      <c r="H13" s="249"/>
      <c r="I13" s="249"/>
      <c r="J13" s="249"/>
      <c r="K13" s="250"/>
    </row>
    <row r="14" spans="1:11" s="7" customFormat="1" ht="18" customHeight="1" x14ac:dyDescent="0.2">
      <c r="B14" s="110" t="s">
        <v>281</v>
      </c>
      <c r="C14" s="90" t="s">
        <v>0</v>
      </c>
      <c r="D14" s="90" t="s">
        <v>23</v>
      </c>
      <c r="E14" s="90" t="s">
        <v>25</v>
      </c>
      <c r="F14" s="93" t="s">
        <v>166</v>
      </c>
      <c r="G14" s="90" t="s">
        <v>188</v>
      </c>
      <c r="H14" s="90" t="s">
        <v>26</v>
      </c>
      <c r="I14" s="90" t="s">
        <v>26</v>
      </c>
      <c r="J14" s="90" t="s">
        <v>27</v>
      </c>
      <c r="K14" s="91"/>
    </row>
    <row r="15" spans="1:11" s="7" customFormat="1" ht="18" customHeight="1" thickBot="1" x14ac:dyDescent="0.25">
      <c r="B15" s="109"/>
      <c r="C15" s="78" t="s">
        <v>22</v>
      </c>
      <c r="D15" s="78" t="s">
        <v>22</v>
      </c>
      <c r="E15" s="78" t="s">
        <v>24</v>
      </c>
      <c r="F15" s="92" t="s">
        <v>187</v>
      </c>
      <c r="G15" s="78" t="s">
        <v>189</v>
      </c>
      <c r="H15" s="78" t="s">
        <v>28</v>
      </c>
      <c r="I15" s="78" t="s">
        <v>29</v>
      </c>
      <c r="J15" s="78"/>
      <c r="K15" s="92" t="s">
        <v>12</v>
      </c>
    </row>
    <row r="16" spans="1:11" s="7" customFormat="1" ht="18" customHeight="1" x14ac:dyDescent="0.15">
      <c r="B16" s="8" t="s">
        <v>30</v>
      </c>
      <c r="C16" s="49"/>
      <c r="D16" s="50"/>
      <c r="E16" s="50"/>
      <c r="F16" s="50"/>
      <c r="G16" s="50"/>
      <c r="H16" s="50"/>
      <c r="I16" s="50"/>
      <c r="J16" s="50"/>
      <c r="K16" s="50"/>
    </row>
    <row r="17" spans="2:11" s="7" customFormat="1" ht="18" customHeight="1" x14ac:dyDescent="0.15">
      <c r="B17" s="15" t="s">
        <v>31</v>
      </c>
      <c r="C17" s="16"/>
      <c r="D17" s="17"/>
      <c r="E17" s="17"/>
      <c r="F17" s="17"/>
      <c r="G17" s="17"/>
      <c r="H17" s="17"/>
      <c r="I17" s="17"/>
      <c r="J17" s="17"/>
      <c r="K17" s="17"/>
    </row>
    <row r="18" spans="2:11" s="7" customFormat="1" ht="18" customHeight="1" x14ac:dyDescent="0.15">
      <c r="B18" s="15" t="s">
        <v>32</v>
      </c>
      <c r="C18" s="16"/>
      <c r="D18" s="17"/>
      <c r="E18" s="17"/>
      <c r="F18" s="17"/>
      <c r="G18" s="17"/>
      <c r="H18" s="17"/>
      <c r="I18" s="17"/>
      <c r="J18" s="17"/>
      <c r="K18" s="17"/>
    </row>
    <row r="19" spans="2:11" s="7" customFormat="1" ht="18" customHeight="1" x14ac:dyDescent="0.15">
      <c r="B19" s="15" t="s">
        <v>33</v>
      </c>
      <c r="C19" s="16"/>
      <c r="D19" s="17"/>
      <c r="E19" s="17"/>
      <c r="F19" s="17"/>
      <c r="G19" s="17"/>
      <c r="H19" s="17"/>
      <c r="I19" s="17"/>
      <c r="J19" s="17"/>
      <c r="K19" s="17"/>
    </row>
    <row r="20" spans="2:11" s="7" customFormat="1" ht="18" customHeight="1" x14ac:dyDescent="0.15">
      <c r="B20" s="15" t="s">
        <v>37</v>
      </c>
      <c r="C20" s="16"/>
      <c r="D20" s="17"/>
      <c r="E20" s="17"/>
      <c r="F20" s="17"/>
      <c r="G20" s="17"/>
      <c r="H20" s="17"/>
      <c r="I20" s="17"/>
      <c r="J20" s="17"/>
      <c r="K20" s="17"/>
    </row>
    <row r="21" spans="2:11" s="7" customFormat="1" ht="18" customHeight="1" x14ac:dyDescent="0.15">
      <c r="B21" s="15" t="s">
        <v>36</v>
      </c>
      <c r="C21" s="16"/>
      <c r="D21" s="17"/>
      <c r="E21" s="17"/>
      <c r="F21" s="17"/>
      <c r="G21" s="17"/>
      <c r="H21" s="17"/>
      <c r="I21" s="17"/>
      <c r="J21" s="17"/>
      <c r="K21" s="17"/>
    </row>
    <row r="22" spans="2:11" s="7" customFormat="1" ht="18" customHeight="1" x14ac:dyDescent="0.15">
      <c r="B22" s="15" t="s">
        <v>171</v>
      </c>
      <c r="C22" s="16"/>
      <c r="D22" s="17"/>
      <c r="E22" s="17"/>
      <c r="F22" s="17"/>
      <c r="G22" s="17"/>
      <c r="H22" s="17"/>
      <c r="I22" s="17"/>
      <c r="J22" s="17"/>
      <c r="K22" s="17"/>
    </row>
    <row r="23" spans="2:11" s="7" customFormat="1" ht="18" customHeight="1" x14ac:dyDescent="0.15">
      <c r="B23" s="15" t="s">
        <v>172</v>
      </c>
      <c r="C23" s="16"/>
      <c r="D23" s="17"/>
      <c r="E23" s="17"/>
      <c r="F23" s="17"/>
      <c r="G23" s="17"/>
      <c r="H23" s="17"/>
      <c r="I23" s="17"/>
      <c r="J23" s="17"/>
      <c r="K23" s="17"/>
    </row>
    <row r="24" spans="2:11" s="7" customFormat="1" ht="18" customHeight="1" x14ac:dyDescent="0.15">
      <c r="B24" s="15" t="s">
        <v>166</v>
      </c>
      <c r="C24" s="16"/>
      <c r="D24" s="17"/>
      <c r="E24" s="17"/>
      <c r="F24" s="17"/>
      <c r="G24" s="17"/>
      <c r="H24" s="17"/>
      <c r="I24" s="17"/>
      <c r="J24" s="17"/>
      <c r="K24" s="17"/>
    </row>
    <row r="25" spans="2:11" s="7" customFormat="1" ht="18" customHeight="1" x14ac:dyDescent="0.15">
      <c r="B25" s="15" t="s">
        <v>35</v>
      </c>
      <c r="C25" s="16"/>
      <c r="D25" s="17"/>
      <c r="E25" s="17"/>
      <c r="F25" s="17"/>
      <c r="G25" s="17"/>
      <c r="H25" s="17"/>
      <c r="I25" s="17"/>
      <c r="J25" s="17"/>
      <c r="K25" s="17"/>
    </row>
    <row r="26" spans="2:11" s="7" customFormat="1" ht="18" customHeight="1" x14ac:dyDescent="0.15">
      <c r="B26" s="19" t="s">
        <v>20</v>
      </c>
      <c r="C26" s="16"/>
      <c r="D26" s="17"/>
      <c r="E26" s="17"/>
      <c r="F26" s="17"/>
      <c r="G26" s="17"/>
      <c r="H26" s="17"/>
      <c r="I26" s="17"/>
      <c r="J26" s="17"/>
      <c r="K26" s="17"/>
    </row>
    <row r="27" spans="2:11" ht="18" customHeight="1" thickBot="1" x14ac:dyDescent="0.2">
      <c r="B27" s="2"/>
      <c r="C27" s="3"/>
      <c r="D27" s="4"/>
      <c r="E27" s="4"/>
      <c r="F27" s="4"/>
      <c r="G27" s="4"/>
      <c r="H27" s="4"/>
      <c r="I27" s="4"/>
      <c r="J27" s="4"/>
      <c r="K27" s="4"/>
    </row>
    <row r="28" spans="2:11" ht="17" customHeight="1" x14ac:dyDescent="0.15"/>
    <row r="29" spans="2:11" ht="17" customHeight="1" x14ac:dyDescent="0.15"/>
    <row r="30" spans="2:11" ht="17" customHeight="1" x14ac:dyDescent="0.15">
      <c r="B30" s="7" t="s">
        <v>233</v>
      </c>
    </row>
    <row r="31" spans="2:11" x14ac:dyDescent="0.15">
      <c r="B31" s="7" t="s">
        <v>270</v>
      </c>
    </row>
  </sheetData>
  <mergeCells count="7">
    <mergeCell ref="C13:K13"/>
    <mergeCell ref="B8:K8"/>
    <mergeCell ref="A9:K9"/>
    <mergeCell ref="B5:K5"/>
    <mergeCell ref="B6:K6"/>
    <mergeCell ref="B7:K7"/>
    <mergeCell ref="B10:K10"/>
  </mergeCells>
  <phoneticPr fontId="0" type="noConversion"/>
  <pageMargins left="0.75" right="0.75" top="1" bottom="1" header="0" footer="0"/>
  <pageSetup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30"/>
  <sheetViews>
    <sheetView topLeftCell="A12" zoomScale="95" zoomScaleNormal="95" zoomScalePageLayoutView="95" workbookViewId="0">
      <selection activeCell="B10" sqref="B10:J10"/>
    </sheetView>
  </sheetViews>
  <sheetFormatPr baseColWidth="10" defaultRowHeight="13" x14ac:dyDescent="0.15"/>
  <cols>
    <col min="1" max="1" width="7.5" customWidth="1"/>
    <col min="2" max="2" width="29.1640625" style="1" customWidth="1"/>
    <col min="3" max="10" width="12.5" customWidth="1"/>
  </cols>
  <sheetData>
    <row r="5" spans="2:10" ht="16" x14ac:dyDescent="0.2">
      <c r="B5" s="243" t="s">
        <v>245</v>
      </c>
      <c r="C5" s="243"/>
      <c r="D5" s="243"/>
      <c r="E5" s="243"/>
      <c r="F5" s="243"/>
      <c r="G5" s="243"/>
      <c r="H5" s="243"/>
      <c r="I5" s="243"/>
      <c r="J5" s="243"/>
    </row>
    <row r="6" spans="2:10" ht="16" x14ac:dyDescent="0.2">
      <c r="B6" s="243" t="s">
        <v>38</v>
      </c>
      <c r="C6" s="243"/>
      <c r="D6" s="243"/>
      <c r="E6" s="243"/>
      <c r="F6" s="243"/>
      <c r="G6" s="243"/>
      <c r="H6" s="243"/>
      <c r="I6" s="243"/>
      <c r="J6" s="243"/>
    </row>
    <row r="7" spans="2:10" ht="17" customHeight="1" x14ac:dyDescent="0.2">
      <c r="B7" s="243" t="s">
        <v>289</v>
      </c>
      <c r="C7" s="243"/>
      <c r="D7" s="243"/>
      <c r="E7" s="243"/>
      <c r="F7" s="243"/>
      <c r="G7" s="243"/>
      <c r="H7" s="243"/>
      <c r="I7" s="243"/>
      <c r="J7" s="243"/>
    </row>
    <row r="8" spans="2:10" ht="17" customHeight="1" x14ac:dyDescent="0.2">
      <c r="B8" s="243" t="s">
        <v>193</v>
      </c>
      <c r="C8" s="243"/>
      <c r="D8" s="243"/>
      <c r="E8" s="243"/>
      <c r="F8" s="243"/>
      <c r="G8" s="243"/>
      <c r="H8" s="243"/>
      <c r="I8" s="243"/>
      <c r="J8" s="243"/>
    </row>
    <row r="9" spans="2:10" ht="17" customHeight="1" x14ac:dyDescent="0.2">
      <c r="B9" s="243" t="s">
        <v>407</v>
      </c>
      <c r="C9" s="243"/>
      <c r="D9" s="243"/>
      <c r="E9" s="243"/>
      <c r="F9" s="243"/>
      <c r="G9" s="243"/>
      <c r="H9" s="243"/>
      <c r="I9" s="243"/>
      <c r="J9" s="243"/>
    </row>
    <row r="10" spans="2:10" ht="17" customHeight="1" x14ac:dyDescent="0.2">
      <c r="B10" s="243" t="s">
        <v>190</v>
      </c>
      <c r="C10" s="243"/>
      <c r="D10" s="243"/>
      <c r="E10" s="243"/>
      <c r="F10" s="243"/>
      <c r="G10" s="243"/>
      <c r="H10" s="243"/>
      <c r="I10" s="243"/>
      <c r="J10" s="243"/>
    </row>
    <row r="11" spans="2:10" ht="17" customHeight="1" x14ac:dyDescent="0.15">
      <c r="B11" s="6"/>
      <c r="C11" s="6"/>
      <c r="D11" s="6"/>
      <c r="E11" s="6"/>
      <c r="F11" s="6"/>
      <c r="G11" s="6"/>
      <c r="H11" s="6"/>
      <c r="I11" s="6"/>
      <c r="J11" s="6"/>
    </row>
    <row r="12" spans="2:10" ht="17" customHeight="1" thickBot="1" x14ac:dyDescent="0.2"/>
    <row r="13" spans="2:10" ht="18" customHeight="1" thickBot="1" x14ac:dyDescent="0.25">
      <c r="B13" s="91"/>
      <c r="C13" s="248" t="s">
        <v>235</v>
      </c>
      <c r="D13" s="249"/>
      <c r="E13" s="249"/>
      <c r="F13" s="249"/>
      <c r="G13" s="249"/>
      <c r="H13" s="249"/>
      <c r="I13" s="249"/>
      <c r="J13" s="250"/>
    </row>
    <row r="14" spans="2:10" s="7" customFormat="1" ht="18" customHeight="1" x14ac:dyDescent="0.2">
      <c r="B14" s="110" t="s">
        <v>181</v>
      </c>
      <c r="C14" s="77" t="s">
        <v>0</v>
      </c>
      <c r="D14" s="77" t="s">
        <v>3</v>
      </c>
      <c r="E14" s="77" t="s">
        <v>5</v>
      </c>
      <c r="F14" s="77" t="s">
        <v>6</v>
      </c>
      <c r="G14" s="77" t="s">
        <v>8</v>
      </c>
      <c r="H14" s="77" t="s">
        <v>10</v>
      </c>
      <c r="I14" s="77" t="s">
        <v>10</v>
      </c>
      <c r="J14" s="8"/>
    </row>
    <row r="15" spans="2:10" s="7" customFormat="1" ht="18" customHeight="1" thickBot="1" x14ac:dyDescent="0.2">
      <c r="B15" s="86"/>
      <c r="C15" s="84" t="s">
        <v>1</v>
      </c>
      <c r="D15" s="84" t="s">
        <v>4</v>
      </c>
      <c r="E15" s="84" t="s">
        <v>104</v>
      </c>
      <c r="F15" s="84" t="s">
        <v>7</v>
      </c>
      <c r="G15" s="84" t="s">
        <v>9</v>
      </c>
      <c r="H15" s="84" t="s">
        <v>11</v>
      </c>
      <c r="I15" s="84" t="s">
        <v>7</v>
      </c>
      <c r="J15" s="76" t="s">
        <v>12</v>
      </c>
    </row>
    <row r="16" spans="2:10" s="7" customFormat="1" ht="18" customHeight="1" x14ac:dyDescent="0.15">
      <c r="B16" s="8" t="s">
        <v>14</v>
      </c>
      <c r="D16" s="50"/>
      <c r="E16" s="50"/>
      <c r="F16" s="50"/>
      <c r="G16" s="50"/>
      <c r="H16" s="50"/>
      <c r="I16" s="50"/>
      <c r="J16" s="50"/>
    </row>
    <row r="17" spans="2:10" s="7" customFormat="1" ht="18" customHeight="1" x14ac:dyDescent="0.15">
      <c r="B17" s="15" t="s">
        <v>15</v>
      </c>
      <c r="C17" s="16"/>
      <c r="D17" s="17"/>
      <c r="E17" s="17"/>
      <c r="F17" s="17"/>
      <c r="G17" s="17"/>
      <c r="H17" s="17"/>
      <c r="I17" s="17"/>
      <c r="J17" s="17"/>
    </row>
    <row r="18" spans="2:10" s="7" customFormat="1" ht="18" customHeight="1" x14ac:dyDescent="0.15">
      <c r="B18" s="15" t="s">
        <v>192</v>
      </c>
      <c r="C18" s="16"/>
      <c r="D18" s="17"/>
      <c r="E18" s="17"/>
      <c r="F18" s="17"/>
      <c r="G18" s="17"/>
      <c r="H18" s="17"/>
      <c r="I18" s="17"/>
      <c r="J18" s="17"/>
    </row>
    <row r="19" spans="2:10" s="7" customFormat="1" ht="18" customHeight="1" x14ac:dyDescent="0.15">
      <c r="B19" s="15" t="s">
        <v>191</v>
      </c>
      <c r="C19" s="16"/>
      <c r="D19" s="17"/>
      <c r="E19" s="17"/>
      <c r="F19" s="17"/>
      <c r="G19" s="17"/>
      <c r="H19" s="17"/>
      <c r="I19" s="17"/>
      <c r="J19" s="17"/>
    </row>
    <row r="20" spans="2:10" s="7" customFormat="1" ht="18" customHeight="1" x14ac:dyDescent="0.15">
      <c r="B20" s="15" t="s">
        <v>164</v>
      </c>
      <c r="C20" s="16"/>
      <c r="D20" s="17"/>
      <c r="E20" s="17"/>
      <c r="F20" s="17"/>
      <c r="G20" s="17"/>
      <c r="H20" s="17"/>
      <c r="I20" s="17"/>
      <c r="J20" s="17"/>
    </row>
    <row r="21" spans="2:10" s="7" customFormat="1" ht="18" customHeight="1" x14ac:dyDescent="0.15">
      <c r="B21" s="15" t="s">
        <v>18</v>
      </c>
      <c r="C21" s="16"/>
      <c r="D21" s="17"/>
      <c r="E21" s="17"/>
      <c r="F21" s="17"/>
      <c r="G21" s="17"/>
      <c r="H21" s="17"/>
      <c r="I21" s="17"/>
      <c r="J21" s="17"/>
    </row>
    <row r="22" spans="2:10" s="7" customFormat="1" ht="18" customHeight="1" x14ac:dyDescent="0.15">
      <c r="B22" s="15" t="s">
        <v>21</v>
      </c>
      <c r="C22" s="16"/>
      <c r="D22" s="17"/>
      <c r="E22" s="17"/>
      <c r="F22" s="17"/>
      <c r="G22" s="17"/>
      <c r="H22" s="17"/>
      <c r="I22" s="17"/>
      <c r="J22" s="17"/>
    </row>
    <row r="23" spans="2:10" s="7" customFormat="1" ht="18" customHeight="1" x14ac:dyDescent="0.15">
      <c r="B23" s="15" t="s">
        <v>59</v>
      </c>
      <c r="C23" s="111"/>
      <c r="D23" s="17"/>
      <c r="E23" s="17"/>
      <c r="F23" s="17"/>
      <c r="G23" s="17"/>
      <c r="H23" s="17"/>
      <c r="I23" s="17"/>
      <c r="J23" s="17"/>
    </row>
    <row r="24" spans="2:10" s="7" customFormat="1" ht="18" customHeight="1" x14ac:dyDescent="0.15">
      <c r="B24" s="15" t="s">
        <v>19</v>
      </c>
      <c r="C24" s="16"/>
      <c r="D24" s="17"/>
      <c r="E24" s="17"/>
      <c r="F24" s="17"/>
      <c r="G24" s="17"/>
      <c r="H24" s="17"/>
      <c r="I24" s="17"/>
      <c r="J24" s="17"/>
    </row>
    <row r="25" spans="2:10" s="7" customFormat="1" ht="18" customHeight="1" x14ac:dyDescent="0.15">
      <c r="B25" s="15" t="s">
        <v>165</v>
      </c>
      <c r="C25" s="16"/>
      <c r="D25" s="17"/>
      <c r="E25" s="17"/>
      <c r="F25" s="17"/>
      <c r="G25" s="17"/>
      <c r="H25" s="17"/>
      <c r="I25" s="17"/>
      <c r="J25" s="17"/>
    </row>
    <row r="26" spans="2:10" s="7" customFormat="1" ht="18" customHeight="1" x14ac:dyDescent="0.15">
      <c r="B26" s="15" t="s">
        <v>98</v>
      </c>
      <c r="C26" s="16"/>
      <c r="D26" s="17"/>
      <c r="E26" s="17"/>
      <c r="F26" s="17"/>
      <c r="G26" s="17"/>
      <c r="H26" s="17"/>
      <c r="I26" s="17"/>
      <c r="J26" s="17"/>
    </row>
    <row r="27" spans="2:10" ht="18" customHeight="1" thickBot="1" x14ac:dyDescent="0.2">
      <c r="B27" s="25" t="s">
        <v>12</v>
      </c>
      <c r="C27" s="3"/>
      <c r="D27" s="4"/>
      <c r="E27" s="4"/>
      <c r="F27" s="4"/>
      <c r="G27" s="4"/>
      <c r="H27" s="4"/>
      <c r="I27" s="4"/>
      <c r="J27" s="4"/>
    </row>
    <row r="28" spans="2:10" ht="17" customHeight="1" x14ac:dyDescent="0.15"/>
    <row r="29" spans="2:10" ht="17" customHeight="1" x14ac:dyDescent="0.15">
      <c r="B29" s="7" t="s">
        <v>244</v>
      </c>
    </row>
    <row r="30" spans="2:10" ht="17" customHeight="1" x14ac:dyDescent="0.15">
      <c r="B30" s="1" t="s">
        <v>267</v>
      </c>
    </row>
  </sheetData>
  <mergeCells count="7">
    <mergeCell ref="B5:J5"/>
    <mergeCell ref="B7:J7"/>
    <mergeCell ref="B10:J10"/>
    <mergeCell ref="C13:J13"/>
    <mergeCell ref="B6:J6"/>
    <mergeCell ref="B8:J8"/>
    <mergeCell ref="B9:J9"/>
  </mergeCells>
  <phoneticPr fontId="0" type="noConversion"/>
  <pageMargins left="0.75" right="0.75" top="1" bottom="1" header="0" footer="0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CLASE Y FUENTE</vt:lpstr>
      <vt:lpstr>SECCION Y CLASE</vt:lpstr>
      <vt:lpstr>E. TIPO DE GASTO</vt:lpstr>
      <vt:lpstr>E FUNCION Y FINALIDAD</vt:lpstr>
      <vt:lpstr>IN EJEC.POR CLASE VIGEN Y DEV.</vt:lpstr>
      <vt:lpstr>E POR FUENTE VIGEN Y DEV.</vt:lpstr>
      <vt:lpstr>E. PRES.CLASE VIGENTE DEVENGADO</vt:lpstr>
      <vt:lpstr>Ejecucion del pre seccion y cla</vt:lpstr>
      <vt:lpstr>Ejecucion por clase y fuente</vt:lpstr>
      <vt:lpstr>EJ. PRES. POR RUBRO</vt:lpstr>
      <vt:lpstr>EJE. PRES EGR.</vt:lpstr>
      <vt:lpstr>EJ.PRE. GRUPO Y TIPO DE GASTO</vt:lpstr>
      <vt:lpstr>EJ PRES FUENTE Y TIPO</vt:lpstr>
      <vt:lpstr>REGION Y TIPO DE GASTO</vt:lpstr>
      <vt:lpstr>EJ PRE. FUNCION Y FINALIDAD</vt:lpstr>
      <vt:lpstr>RENGLON INVERSION Y DEUDA</vt:lpstr>
      <vt:lpstr>Ejecución Presupuestaria</vt:lpstr>
      <vt:lpstr>ER Comparativo</vt:lpstr>
    </vt:vector>
  </TitlesOfParts>
  <Company>Ministerio de Finanzas Públicas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DCE_NORMA_07</dc:creator>
  <cp:lastModifiedBy>Usuario de Microsoft Office</cp:lastModifiedBy>
  <cp:lastPrinted>2008-12-22T19:18:31Z</cp:lastPrinted>
  <dcterms:created xsi:type="dcterms:W3CDTF">2008-12-01T21:49:13Z</dcterms:created>
  <dcterms:modified xsi:type="dcterms:W3CDTF">2018-05-25T16:55:19Z</dcterms:modified>
</cp:coreProperties>
</file>